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Лист1!$A$1:$P$54</definedName>
  </definedNames>
  <calcPr calcId="144525"/>
</workbook>
</file>

<file path=xl/calcChain.xml><?xml version="1.0" encoding="utf-8"?>
<calcChain xmlns="http://schemas.openxmlformats.org/spreadsheetml/2006/main">
  <c r="N36" i="1" l="1"/>
  <c r="N37" i="1" s="1"/>
  <c r="N30" i="1"/>
  <c r="N31" i="1"/>
  <c r="N29" i="1"/>
  <c r="N32" i="1" s="1"/>
</calcChain>
</file>

<file path=xl/sharedStrings.xml><?xml version="1.0" encoding="utf-8"?>
<sst xmlns="http://schemas.openxmlformats.org/spreadsheetml/2006/main" count="86" uniqueCount="63">
  <si>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</si>
  <si>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</si>
  <si>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</si>
  <si>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</si>
  <si>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</si>
  <si>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</si>
  <si>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</si>
  <si>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</si>
  <si>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</si>
  <si>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</si>
  <si>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</si>
  <si>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</si>
  <si>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</si>
  <si>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</si>
  <si>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</si>
  <si>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</si>
  <si>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</si>
  <si>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</si>
  <si>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</si>
  <si>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</si>
  <si>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</si>
  <si>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</si>
  <si>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</si>
  <si>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</si>
  <si>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</si>
  <si>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</si>
  <si>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</si>
  <si>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</si>
  <si>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>отпуск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</si>
  <si>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</si>
  <si>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</si>
  <si>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</si>
  <si>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</si>
  <si>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Смагулова А.Ф.. И.о. главного врача</t>
  </si>
  <si>
    <t>Юркевич Г. Ю., Главная медсестра</t>
  </si>
  <si>
    <t xml:space="preserve"> Бажанова Т.В., Медицинская сестра аптечного пункта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</si>
  <si>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</si>
  <si>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</si>
  <si>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Ед.изм.</t>
  </si>
  <si>
    <t>Кол-во</t>
  </si>
  <si>
    <t>Цена за ед.</t>
  </si>
  <si>
    <t>06.10.2023г</t>
  </si>
  <si>
    <t>№ объявления: 46</t>
  </si>
  <si>
    <t>Дата и время начала приема заявок: 28.09.2023 г.</t>
  </si>
  <si>
    <t xml:space="preserve">Дата и время окончания приема заявок: 05.10.2023 г., 17 ч. 00 мин. </t>
  </si>
  <si>
    <t>Дата и время вскрытия конвертов с ценовыми предложениями: 05.10.2023 г., 17 ч. 05 мин.</t>
  </si>
  <si>
    <t>Кипятильник дезинфекционный электрический автоматический однорежимный КДЭА1-4. Назначение для дезинфекции инструмента методом кипячения в дистиллированной воде. Особенности Корпус кипятильника, лоток и крышка изготовлены из немагнитной нержавеющей стали. Потребляемая мощность-1300 ВА. Время нагрева до кипения 30 минут. Вместимость, 4л</t>
  </si>
  <si>
    <t>Тубус для носа к облучателю ОУФну, материал пластик, внутренний диаметр тубусов-33мм.</t>
  </si>
  <si>
    <t>Тубус для рта к облучателю ОУФну, материал пластик, внутренний диаметр тубусов-33мм.</t>
  </si>
  <si>
    <t>Гель для ультразвуковой диагностики, 5кг</t>
  </si>
  <si>
    <t>шт</t>
  </si>
  <si>
    <t>ТОО "Норд Реактив" 110004, г.Костанай, ул.Гашека 6/1-28</t>
  </si>
  <si>
    <t>080140016569</t>
  </si>
  <si>
    <t>ТОО "Ренисан"090000, г.Уральск, ул.Дины Нурпейсовой, здание 12, офис 33</t>
  </si>
  <si>
    <t>221240042634</t>
  </si>
  <si>
    <t>04.10.2023 10ч40мин</t>
  </si>
  <si>
    <t>03.10.2023 11ч00мин</t>
  </si>
  <si>
    <t>ТОО "Норд Реактив"</t>
  </si>
  <si>
    <t>ТОО "Ренисан"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</si>
  <si>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"Норд Реактив" 110004, г.Костанай, ул.Гашека 6/1-28 по следующим лотам: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</si>
  <si>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ТОО "Норд Реактив" 110004, г.Костанай, ул.Гашека 6/1-28 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124480 тенге 00 тиын</t>
    </r>
    <r>
      <rPr>
        <sz val="12"/>
        <color theme="1"/>
        <rFont val="Times New Roman"/>
        <family val="1"/>
        <charset val="204"/>
      </rPr>
      <t>.</t>
    </r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</si>
  <si>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"Ренисан"090000, г.Уральск, ул.Дины Нурпейсовой, здание 12, офис 33 по следующим лотам: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</si>
  <si>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ТОО "Ренисан"090000, г.Уральск, ул.Дины Нурпейсовой, здание 12, офис 33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273000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</si>
</sst>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" fontId="5" fillId="0" borderId="0" xfId="0" applyNumberFormat="1" applyFont="1"/>
    <xf numFmtId="1" fontId="4" fillId="0" borderId="3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/>
    <xf numFmtId="16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3" xfId="0" applyNumberFormat="1" applyFont="1" applyBorder="1" applyAlignment="1">
      <alignment wrapText="1"/>
    </xf>
    <xf numFmtId="1" fontId="4" fillId="0" borderId="4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vertical="top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BreakPreview" zoomScaleNormal="95" zoomScaleSheetLayoutView="100" workbookViewId="0">
      <selection activeCell="A42" sqref="A42:H42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5.42578125" style="6" customWidth="1"/>
    <col min="7" max="7" width="13.42578125" style="6" customWidth="1"/>
    <col min="8" max="8" width="12.85546875" style="6" customWidth="1"/>
    <col min="9" max="9" width="17.28515625" style="6" customWidth="1"/>
    <col min="10" max="10" width="9.140625" style="6"/>
    <col min="11" max="11" width="4.28515625" style="6" customWidth="1"/>
    <col min="12" max="15" width="9.140625" style="6"/>
    <col min="16" max="16" width="6.28515625" style="6" customWidth="1"/>
  </cols>
  <sheetData>
    <row r="1" spans="1:17" s="18" customFormat="1" ht="17.2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 s="18" customFormat="1" ht="17.25" x14ac:dyDescent="0.3">
      <c r="A2" s="69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9"/>
    </row>
    <row r="3" spans="1:17" s="1" customFormat="1" ht="30.75" customHeight="1" x14ac:dyDescent="0.25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35"/>
      <c r="Q3" s="20"/>
    </row>
    <row r="4" spans="1:17" s="1" customFormat="1" ht="15.75" x14ac:dyDescent="0.25">
      <c r="A4" s="35" t="s">
        <v>42</v>
      </c>
      <c r="B4" s="21"/>
      <c r="C4" s="35"/>
      <c r="D4" s="35"/>
      <c r="E4" s="35"/>
      <c r="F4" s="22"/>
      <c r="G4" s="35"/>
      <c r="H4" s="35"/>
      <c r="I4" s="35"/>
      <c r="J4" s="35"/>
      <c r="K4" s="35"/>
      <c r="L4" s="35"/>
      <c r="M4" s="35"/>
      <c r="N4" s="35"/>
      <c r="O4" s="35"/>
      <c r="P4" s="35"/>
      <c r="Q4" s="20"/>
    </row>
    <row r="5" spans="1:17" s="1" customFormat="1" ht="30.75" customHeight="1" x14ac:dyDescent="0.2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0"/>
    </row>
    <row r="6" spans="1:17" s="1" customFormat="1" ht="15.75" x14ac:dyDescent="0.25">
      <c r="A6" s="35" t="s">
        <v>43</v>
      </c>
      <c r="B6" s="23"/>
      <c r="C6" s="21"/>
      <c r="D6" s="35"/>
      <c r="E6" s="35"/>
      <c r="F6" s="22"/>
      <c r="G6" s="35"/>
      <c r="H6" s="35"/>
      <c r="I6" s="35"/>
      <c r="J6" s="35"/>
      <c r="K6" s="35"/>
      <c r="L6" s="35"/>
      <c r="M6" s="35"/>
      <c r="N6" s="35"/>
      <c r="O6" s="35"/>
      <c r="P6" s="35"/>
      <c r="Q6" s="20"/>
    </row>
    <row r="7" spans="1:17" s="1" customFormat="1" ht="15.75" x14ac:dyDescent="0.25">
      <c r="A7" s="35" t="s">
        <v>44</v>
      </c>
      <c r="B7" s="21"/>
      <c r="C7" s="35"/>
      <c r="D7" s="35"/>
      <c r="E7" s="35"/>
      <c r="F7" s="22"/>
      <c r="G7" s="35"/>
      <c r="H7" s="35"/>
      <c r="I7" s="35"/>
      <c r="J7" s="35"/>
      <c r="K7" s="35"/>
      <c r="L7" s="35"/>
      <c r="M7" s="35"/>
      <c r="N7" s="35"/>
      <c r="O7" s="35"/>
      <c r="P7" s="35"/>
      <c r="Q7" s="20"/>
    </row>
    <row r="8" spans="1:17" s="1" customFormat="1" ht="15.75" x14ac:dyDescent="0.25">
      <c r="A8" s="35" t="s">
        <v>45</v>
      </c>
      <c r="B8" s="21"/>
      <c r="C8" s="35"/>
      <c r="D8" s="21"/>
      <c r="E8" s="35"/>
      <c r="F8" s="22"/>
      <c r="G8" s="35"/>
      <c r="H8" s="35"/>
      <c r="I8" s="35"/>
      <c r="J8" s="35"/>
      <c r="K8" s="35"/>
      <c r="L8" s="35"/>
      <c r="M8" s="35"/>
      <c r="N8" s="35"/>
      <c r="O8" s="35"/>
      <c r="P8" s="35"/>
      <c r="Q8" s="20"/>
    </row>
    <row r="9" spans="1:17" s="1" customFormat="1" ht="15.75" x14ac:dyDescent="0.25">
      <c r="A9" s="35" t="s">
        <v>25</v>
      </c>
      <c r="B9" s="21"/>
      <c r="C9" s="35"/>
      <c r="D9" s="35"/>
      <c r="E9" s="35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20"/>
    </row>
    <row r="10" spans="1:17" s="1" customFormat="1" ht="32.25" customHeight="1" x14ac:dyDescent="0.25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24"/>
    </row>
    <row r="11" spans="1:17" s="1" customFormat="1" ht="30" customHeight="1" x14ac:dyDescent="0.25">
      <c r="A11" s="86" t="s">
        <v>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7" ht="9" customHeight="1" x14ac:dyDescent="0.25">
      <c r="B12" s="5"/>
      <c r="F12" s="7"/>
    </row>
    <row r="13" spans="1:17" s="1" customFormat="1" ht="15.75" x14ac:dyDescent="0.25">
      <c r="A13" s="25" t="s">
        <v>3</v>
      </c>
      <c r="B13" s="80" t="s">
        <v>4</v>
      </c>
      <c r="C13" s="81"/>
      <c r="D13" s="81"/>
      <c r="E13" s="81"/>
      <c r="F13" s="81"/>
      <c r="G13" s="81"/>
      <c r="H13" s="81"/>
      <c r="I13" s="82"/>
      <c r="J13" s="80" t="s">
        <v>5</v>
      </c>
      <c r="K13" s="81"/>
      <c r="L13" s="82"/>
      <c r="M13" s="83" t="s">
        <v>6</v>
      </c>
      <c r="N13" s="84"/>
      <c r="O13" s="85"/>
      <c r="P13" s="15"/>
    </row>
    <row r="14" spans="1:17" s="1" customFormat="1" ht="15.75" x14ac:dyDescent="0.25">
      <c r="A14" s="26">
        <v>1</v>
      </c>
      <c r="B14" s="73" t="s">
        <v>51</v>
      </c>
      <c r="C14" s="74"/>
      <c r="D14" s="74"/>
      <c r="E14" s="74"/>
      <c r="F14" s="74"/>
      <c r="G14" s="74"/>
      <c r="H14" s="74"/>
      <c r="I14" s="75"/>
      <c r="J14" s="70" t="s">
        <v>52</v>
      </c>
      <c r="K14" s="71"/>
      <c r="L14" s="72"/>
      <c r="M14" s="76" t="s">
        <v>56</v>
      </c>
      <c r="N14" s="77"/>
      <c r="O14" s="78"/>
      <c r="P14" s="15"/>
    </row>
    <row r="15" spans="1:17" s="1" customFormat="1" ht="15.75" x14ac:dyDescent="0.25">
      <c r="A15" s="26">
        <v>2</v>
      </c>
      <c r="B15" s="48" t="s">
        <v>53</v>
      </c>
      <c r="C15" s="49"/>
      <c r="D15" s="49"/>
      <c r="E15" s="49"/>
      <c r="F15" s="49"/>
      <c r="G15" s="49"/>
      <c r="H15" s="49"/>
      <c r="I15" s="50"/>
      <c r="J15" s="70" t="s">
        <v>54</v>
      </c>
      <c r="K15" s="71"/>
      <c r="L15" s="72"/>
      <c r="M15" s="76" t="s">
        <v>55</v>
      </c>
      <c r="N15" s="101"/>
      <c r="O15" s="102"/>
      <c r="P15" s="15"/>
    </row>
    <row r="16" spans="1:17" s="1" customFormat="1" ht="15.75" x14ac:dyDescent="0.25">
      <c r="A16" s="37" t="s">
        <v>7</v>
      </c>
      <c r="B16" s="38"/>
      <c r="C16" s="37"/>
      <c r="D16" s="37"/>
      <c r="E16" s="37"/>
      <c r="F16" s="39"/>
      <c r="G16" s="37"/>
      <c r="H16" s="37"/>
      <c r="I16" s="37"/>
      <c r="J16" s="37"/>
      <c r="K16" s="37"/>
      <c r="L16" s="37"/>
      <c r="M16" s="37"/>
      <c r="N16" s="37"/>
      <c r="O16" s="37"/>
      <c r="P16" s="15"/>
    </row>
    <row r="17" spans="1:16" s="1" customFormat="1" ht="15.75" x14ac:dyDescent="0.25">
      <c r="A17" s="27" t="s">
        <v>3</v>
      </c>
      <c r="B17" s="91" t="s">
        <v>4</v>
      </c>
      <c r="C17" s="92"/>
      <c r="D17" s="92"/>
      <c r="E17" s="92"/>
      <c r="F17" s="92"/>
      <c r="G17" s="92"/>
      <c r="H17" s="92"/>
      <c r="I17" s="92"/>
      <c r="J17" s="92"/>
      <c r="K17" s="93"/>
      <c r="L17" s="91" t="s">
        <v>8</v>
      </c>
      <c r="M17" s="92"/>
      <c r="N17" s="92"/>
      <c r="O17" s="93"/>
      <c r="P17" s="15"/>
    </row>
    <row r="18" spans="1:16" s="1" customFormat="1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15"/>
    </row>
    <row r="19" spans="1:16" s="1" customFormat="1" ht="15.75" x14ac:dyDescent="0.25">
      <c r="A19" s="28" t="s">
        <v>9</v>
      </c>
      <c r="B19" s="96" t="s">
        <v>9</v>
      </c>
      <c r="C19" s="97"/>
      <c r="D19" s="97"/>
      <c r="E19" s="97"/>
      <c r="F19" s="97"/>
      <c r="G19" s="97"/>
      <c r="H19" s="97"/>
      <c r="I19" s="97"/>
      <c r="J19" s="97"/>
      <c r="K19" s="98"/>
      <c r="L19" s="96" t="s">
        <v>9</v>
      </c>
      <c r="M19" s="97"/>
      <c r="N19" s="97"/>
      <c r="O19" s="98"/>
      <c r="P19" s="15"/>
    </row>
    <row r="20" spans="1:16" s="1" customFormat="1" ht="15.75" customHeight="1" x14ac:dyDescent="0.25">
      <c r="A20" s="94" t="s">
        <v>10</v>
      </c>
      <c r="B20" s="94" t="s">
        <v>11</v>
      </c>
      <c r="C20" s="94" t="s">
        <v>38</v>
      </c>
      <c r="D20" s="94" t="s">
        <v>39</v>
      </c>
      <c r="E20" s="94" t="s">
        <v>40</v>
      </c>
      <c r="F20" s="95" t="s">
        <v>15</v>
      </c>
      <c r="G20" s="95"/>
      <c r="H20" s="95"/>
      <c r="I20" s="95"/>
      <c r="J20" s="95"/>
      <c r="K20" s="95"/>
      <c r="L20" s="95"/>
      <c r="M20" s="95"/>
      <c r="N20" s="29"/>
      <c r="O20" s="30"/>
      <c r="P20" s="15"/>
    </row>
    <row r="21" spans="1:16" s="1" customFormat="1" ht="15.75" x14ac:dyDescent="0.25">
      <c r="A21" s="94"/>
      <c r="B21" s="94"/>
      <c r="C21" s="94"/>
      <c r="D21" s="94"/>
      <c r="E21" s="94"/>
      <c r="F21" s="44"/>
      <c r="G21" s="44"/>
      <c r="H21" s="44"/>
      <c r="I21" s="44"/>
      <c r="J21" s="44"/>
      <c r="K21" s="44"/>
      <c r="L21" s="44"/>
      <c r="M21" s="44"/>
      <c r="N21" s="8"/>
      <c r="O21" s="30"/>
      <c r="P21" s="15"/>
    </row>
    <row r="22" spans="1:16" s="1" customFormat="1" ht="75.75" customHeight="1" x14ac:dyDescent="0.25">
      <c r="A22" s="103"/>
      <c r="B22" s="103"/>
      <c r="C22" s="103"/>
      <c r="D22" s="103"/>
      <c r="E22" s="103"/>
      <c r="F22" s="45" t="s">
        <v>57</v>
      </c>
      <c r="G22" s="45" t="s">
        <v>58</v>
      </c>
      <c r="H22" s="45"/>
      <c r="I22" s="45"/>
      <c r="J22" s="46"/>
      <c r="K22" s="45"/>
      <c r="L22" s="45"/>
      <c r="M22" s="45"/>
      <c r="N22" s="42"/>
      <c r="O22" s="9"/>
      <c r="P22" s="15"/>
    </row>
    <row r="23" spans="1:16" ht="174" customHeight="1" x14ac:dyDescent="0.25">
      <c r="A23" s="40">
        <v>1</v>
      </c>
      <c r="B23" s="41" t="s">
        <v>46</v>
      </c>
      <c r="C23" s="40" t="s">
        <v>50</v>
      </c>
      <c r="D23" s="40">
        <v>1</v>
      </c>
      <c r="E23" s="40">
        <v>450000</v>
      </c>
      <c r="F23" s="51">
        <v>290000</v>
      </c>
      <c r="G23" s="11">
        <v>273000</v>
      </c>
      <c r="H23" s="11"/>
      <c r="I23" s="11"/>
      <c r="J23" s="12"/>
      <c r="K23" s="11"/>
      <c r="L23" s="11"/>
      <c r="M23" s="11"/>
      <c r="N23" s="43"/>
      <c r="O23" s="10"/>
    </row>
    <row r="24" spans="1:16" ht="51.75" customHeight="1" x14ac:dyDescent="0.25">
      <c r="A24" s="40">
        <v>2</v>
      </c>
      <c r="B24" s="41" t="s">
        <v>47</v>
      </c>
      <c r="C24" s="40" t="s">
        <v>50</v>
      </c>
      <c r="D24" s="40">
        <v>12</v>
      </c>
      <c r="E24" s="40">
        <v>7000</v>
      </c>
      <c r="F24" s="51">
        <v>4270</v>
      </c>
      <c r="G24" s="11">
        <v>4420</v>
      </c>
      <c r="H24" s="11"/>
      <c r="I24" s="11"/>
      <c r="J24" s="12"/>
      <c r="K24" s="11"/>
      <c r="L24" s="11"/>
      <c r="M24" s="11"/>
      <c r="N24" s="43"/>
      <c r="O24" s="10"/>
    </row>
    <row r="25" spans="1:16" ht="49.5" customHeight="1" x14ac:dyDescent="0.25">
      <c r="A25" s="40">
        <v>3</v>
      </c>
      <c r="B25" s="41" t="s">
        <v>48</v>
      </c>
      <c r="C25" s="40" t="s">
        <v>50</v>
      </c>
      <c r="D25" s="40">
        <v>12</v>
      </c>
      <c r="E25" s="40">
        <v>7000</v>
      </c>
      <c r="F25" s="51">
        <v>4270</v>
      </c>
      <c r="G25" s="11">
        <v>4420</v>
      </c>
      <c r="H25" s="11"/>
      <c r="I25" s="11"/>
      <c r="J25" s="12"/>
      <c r="K25" s="11"/>
      <c r="L25" s="11"/>
      <c r="M25" s="11"/>
      <c r="N25" s="43"/>
      <c r="O25" s="10"/>
    </row>
    <row r="26" spans="1:16" ht="30" customHeight="1" x14ac:dyDescent="0.25">
      <c r="A26" s="40">
        <v>4</v>
      </c>
      <c r="B26" s="41" t="s">
        <v>49</v>
      </c>
      <c r="C26" s="40" t="s">
        <v>50</v>
      </c>
      <c r="D26" s="40">
        <v>4</v>
      </c>
      <c r="E26" s="40">
        <v>6000</v>
      </c>
      <c r="F26" s="51">
        <v>5500</v>
      </c>
      <c r="G26" s="11"/>
      <c r="H26" s="11"/>
      <c r="I26" s="11"/>
      <c r="J26" s="12"/>
      <c r="K26" s="11"/>
      <c r="L26" s="11"/>
      <c r="M26" s="11"/>
      <c r="N26" s="43"/>
      <c r="O26" s="10"/>
    </row>
    <row r="27" spans="1:16" ht="69.75" customHeight="1" x14ac:dyDescent="0.25">
      <c r="A27" s="99" t="s">
        <v>59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6" ht="33" customHeight="1" x14ac:dyDescent="0.25">
      <c r="A28" s="31" t="s">
        <v>16</v>
      </c>
      <c r="B28" s="67" t="s">
        <v>11</v>
      </c>
      <c r="C28" s="100"/>
      <c r="D28" s="100"/>
      <c r="E28" s="100"/>
      <c r="F28" s="100"/>
      <c r="G28" s="68"/>
      <c r="H28" s="67" t="s">
        <v>12</v>
      </c>
      <c r="I28" s="68"/>
      <c r="J28" s="67" t="s">
        <v>13</v>
      </c>
      <c r="K28" s="68"/>
      <c r="L28" s="67" t="s">
        <v>14</v>
      </c>
      <c r="M28" s="68"/>
      <c r="N28" s="67" t="s">
        <v>17</v>
      </c>
      <c r="O28" s="68"/>
    </row>
    <row r="29" spans="1:16" s="34" customFormat="1" ht="39" customHeight="1" x14ac:dyDescent="0.25">
      <c r="A29" s="47">
        <v>1</v>
      </c>
      <c r="B29" s="104" t="s">
        <v>47</v>
      </c>
      <c r="C29" s="104"/>
      <c r="D29" s="104"/>
      <c r="E29" s="104"/>
      <c r="F29" s="104"/>
      <c r="G29" s="104"/>
      <c r="H29" s="105" t="s">
        <v>50</v>
      </c>
      <c r="I29" s="105"/>
      <c r="J29" s="105">
        <v>12</v>
      </c>
      <c r="K29" s="105"/>
      <c r="L29" s="105">
        <v>4270</v>
      </c>
      <c r="M29" s="105"/>
      <c r="N29" s="87">
        <f>J29*L29</f>
        <v>51240</v>
      </c>
      <c r="O29" s="87"/>
      <c r="P29" s="33"/>
    </row>
    <row r="30" spans="1:16" s="34" customFormat="1" ht="39" customHeight="1" x14ac:dyDescent="0.25">
      <c r="A30" s="47">
        <v>2</v>
      </c>
      <c r="B30" s="64" t="s">
        <v>48</v>
      </c>
      <c r="C30" s="65"/>
      <c r="D30" s="65"/>
      <c r="E30" s="65"/>
      <c r="F30" s="65"/>
      <c r="G30" s="66"/>
      <c r="H30" s="57" t="s">
        <v>50</v>
      </c>
      <c r="I30" s="58"/>
      <c r="J30" s="57">
        <v>12</v>
      </c>
      <c r="K30" s="58"/>
      <c r="L30" s="57">
        <v>4270</v>
      </c>
      <c r="M30" s="58"/>
      <c r="N30" s="87">
        <f t="shared" ref="N30:N31" si="0">J30*L30</f>
        <v>51240</v>
      </c>
      <c r="O30" s="87"/>
      <c r="P30" s="33"/>
    </row>
    <row r="31" spans="1:16" s="34" customFormat="1" ht="39" customHeight="1" x14ac:dyDescent="0.25">
      <c r="A31" s="47">
        <v>3</v>
      </c>
      <c r="B31" s="64" t="s">
        <v>49</v>
      </c>
      <c r="C31" s="65"/>
      <c r="D31" s="65"/>
      <c r="E31" s="65"/>
      <c r="F31" s="65"/>
      <c r="G31" s="66"/>
      <c r="H31" s="57" t="s">
        <v>50</v>
      </c>
      <c r="I31" s="58"/>
      <c r="J31" s="57">
        <v>4</v>
      </c>
      <c r="K31" s="58"/>
      <c r="L31" s="57">
        <v>5500</v>
      </c>
      <c r="M31" s="58"/>
      <c r="N31" s="87">
        <f t="shared" si="0"/>
        <v>22000</v>
      </c>
      <c r="O31" s="87"/>
      <c r="P31" s="33"/>
    </row>
    <row r="32" spans="1:16" ht="25.5" customHeight="1" x14ac:dyDescent="0.25">
      <c r="A32" s="59" t="s">
        <v>18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2">
        <f>SUM(N29:N31)</f>
        <v>124480</v>
      </c>
      <c r="O32" s="63"/>
    </row>
    <row r="33" spans="1:16" ht="79.5" customHeight="1" x14ac:dyDescent="0.25">
      <c r="A33" s="56" t="s">
        <v>60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1:16" ht="69.75" customHeight="1" x14ac:dyDescent="0.25">
      <c r="A34" s="99" t="s">
        <v>61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6" ht="33" customHeight="1" x14ac:dyDescent="0.25">
      <c r="A35" s="31" t="s">
        <v>16</v>
      </c>
      <c r="B35" s="67" t="s">
        <v>11</v>
      </c>
      <c r="C35" s="100"/>
      <c r="D35" s="100"/>
      <c r="E35" s="100"/>
      <c r="F35" s="100"/>
      <c r="G35" s="68"/>
      <c r="H35" s="67" t="s">
        <v>12</v>
      </c>
      <c r="I35" s="68"/>
      <c r="J35" s="67" t="s">
        <v>13</v>
      </c>
      <c r="K35" s="68"/>
      <c r="L35" s="67" t="s">
        <v>14</v>
      </c>
      <c r="M35" s="68"/>
      <c r="N35" s="67" t="s">
        <v>17</v>
      </c>
      <c r="O35" s="68"/>
    </row>
    <row r="36" spans="1:16" s="34" customFormat="1" ht="72.75" customHeight="1" x14ac:dyDescent="0.25">
      <c r="A36" s="47">
        <v>1</v>
      </c>
      <c r="B36" s="104" t="s">
        <v>46</v>
      </c>
      <c r="C36" s="104"/>
      <c r="D36" s="104"/>
      <c r="E36" s="104"/>
      <c r="F36" s="104"/>
      <c r="G36" s="104"/>
      <c r="H36" s="105" t="s">
        <v>50</v>
      </c>
      <c r="I36" s="105"/>
      <c r="J36" s="105">
        <v>1</v>
      </c>
      <c r="K36" s="105"/>
      <c r="L36" s="105">
        <v>273000</v>
      </c>
      <c r="M36" s="105"/>
      <c r="N36" s="87">
        <f>J36*L36</f>
        <v>273000</v>
      </c>
      <c r="O36" s="87"/>
      <c r="P36" s="33"/>
    </row>
    <row r="37" spans="1:16" ht="25.5" customHeight="1" x14ac:dyDescent="0.25">
      <c r="A37" s="59" t="s">
        <v>18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62">
        <f>SUM(N36:N36)</f>
        <v>273000</v>
      </c>
      <c r="O37" s="63"/>
    </row>
    <row r="38" spans="1:16" ht="79.5" customHeight="1" x14ac:dyDescent="0.25">
      <c r="A38" s="56" t="s">
        <v>62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6" ht="15.75" x14ac:dyDescent="0.25">
      <c r="A39" s="54" t="s">
        <v>36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6" s="17" customFormat="1" ht="15.75" x14ac:dyDescent="0.25">
      <c r="A40" s="55" t="s">
        <v>37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6"/>
    </row>
    <row r="41" spans="1:16" ht="15.75" x14ac:dyDescent="0.25">
      <c r="A41" s="21" t="s">
        <v>19</v>
      </c>
      <c r="B41" s="21"/>
      <c r="C41" s="21"/>
      <c r="D41" s="21"/>
      <c r="E41" s="21"/>
      <c r="F41" s="21"/>
      <c r="G41" s="32"/>
      <c r="H41" s="32"/>
      <c r="I41" s="32"/>
      <c r="J41" s="32"/>
      <c r="K41" s="32"/>
      <c r="L41" s="32"/>
      <c r="M41" s="32"/>
      <c r="N41" s="32"/>
      <c r="O41" s="32"/>
    </row>
    <row r="42" spans="1:16" ht="15.75" x14ac:dyDescent="0.25">
      <c r="A42" s="54" t="s">
        <v>29</v>
      </c>
      <c r="B42" s="54"/>
      <c r="C42" s="54"/>
      <c r="D42" s="54"/>
      <c r="E42" s="54"/>
      <c r="F42" s="54"/>
      <c r="G42" s="54"/>
      <c r="H42" s="54"/>
      <c r="I42" s="32"/>
      <c r="J42" s="32"/>
      <c r="K42" s="32"/>
      <c r="L42" s="32"/>
      <c r="M42" s="32"/>
      <c r="N42" s="32"/>
      <c r="O42" s="32"/>
    </row>
    <row r="43" spans="1:16" ht="15.75" x14ac:dyDescent="0.25">
      <c r="A43" s="21" t="s">
        <v>24</v>
      </c>
      <c r="B43" s="21"/>
      <c r="C43" s="21"/>
      <c r="D43" s="21"/>
      <c r="E43" s="21"/>
      <c r="F43" s="21"/>
      <c r="G43" s="32"/>
      <c r="H43" s="32"/>
      <c r="I43" s="32"/>
      <c r="J43" s="32"/>
      <c r="K43" s="32"/>
      <c r="L43" s="32"/>
      <c r="M43" s="32"/>
      <c r="N43" s="32"/>
      <c r="O43" s="32"/>
    </row>
    <row r="44" spans="1:16" ht="15.75" x14ac:dyDescent="0.25">
      <c r="A44" s="52" t="s">
        <v>20</v>
      </c>
      <c r="B44" s="52"/>
      <c r="C44" s="35"/>
      <c r="D44" s="35"/>
      <c r="E44" s="4" t="s">
        <v>33</v>
      </c>
      <c r="F44" s="13"/>
      <c r="G44" s="36"/>
      <c r="H44" s="36"/>
      <c r="I44" s="36"/>
      <c r="J44" s="36"/>
      <c r="K44" s="14"/>
      <c r="L44" s="35"/>
      <c r="M44" s="35"/>
      <c r="N44" s="35"/>
      <c r="O44" s="35"/>
      <c r="P44"/>
    </row>
    <row r="45" spans="1:16" ht="15.75" x14ac:dyDescent="0.25">
      <c r="A45" s="35"/>
      <c r="B45" s="35"/>
      <c r="C45" s="35"/>
      <c r="D45" s="35"/>
      <c r="E45" s="36"/>
      <c r="F45" s="13"/>
      <c r="G45" s="36"/>
      <c r="H45" s="36"/>
      <c r="I45" s="36"/>
      <c r="J45" s="36"/>
      <c r="K45" s="14"/>
      <c r="L45" s="35"/>
      <c r="M45" s="35"/>
      <c r="N45" s="35"/>
      <c r="O45" s="35"/>
      <c r="P45"/>
    </row>
    <row r="46" spans="1:16" ht="15.75" x14ac:dyDescent="0.25">
      <c r="A46" s="52" t="s">
        <v>21</v>
      </c>
      <c r="B46" s="52"/>
      <c r="C46" s="35"/>
      <c r="D46" s="35"/>
      <c r="E46" s="2" t="s">
        <v>32</v>
      </c>
      <c r="F46" s="36"/>
      <c r="G46" s="13"/>
      <c r="H46" s="36"/>
      <c r="I46" s="36"/>
      <c r="J46" s="36"/>
      <c r="K46" s="14"/>
      <c r="L46" s="35"/>
      <c r="M46" s="35"/>
      <c r="N46" s="35"/>
      <c r="O46" s="35"/>
      <c r="P46"/>
    </row>
    <row r="47" spans="1:16" ht="15.75" x14ac:dyDescent="0.25">
      <c r="A47" s="35"/>
      <c r="B47" s="35"/>
      <c r="C47" s="35"/>
      <c r="D47" s="35"/>
      <c r="E47" s="36"/>
      <c r="F47" s="13"/>
      <c r="G47" s="36"/>
      <c r="H47" s="36"/>
      <c r="I47" s="36"/>
      <c r="J47" s="36"/>
      <c r="K47" s="14"/>
      <c r="L47" s="35"/>
      <c r="M47" s="35"/>
      <c r="N47" s="35"/>
      <c r="O47" s="35"/>
      <c r="P47"/>
    </row>
    <row r="48" spans="1:16" ht="15.75" x14ac:dyDescent="0.25">
      <c r="A48" s="52" t="s">
        <v>22</v>
      </c>
      <c r="B48" s="52"/>
      <c r="C48" s="35"/>
      <c r="D48" s="14" t="s">
        <v>28</v>
      </c>
      <c r="E48" s="53" t="s">
        <v>31</v>
      </c>
      <c r="F48" s="53"/>
      <c r="G48" s="53"/>
      <c r="H48" s="53"/>
      <c r="I48" s="53"/>
      <c r="J48" s="53"/>
      <c r="K48" s="14"/>
      <c r="L48" s="35"/>
      <c r="M48" s="35"/>
      <c r="N48" s="35"/>
      <c r="O48" s="35"/>
      <c r="P48"/>
    </row>
    <row r="49" spans="1:16" ht="15.75" x14ac:dyDescent="0.25">
      <c r="A49" s="35"/>
      <c r="B49" s="35"/>
      <c r="C49" s="35"/>
      <c r="D49" s="35"/>
      <c r="E49" s="36"/>
      <c r="F49" s="36"/>
      <c r="G49" s="13"/>
      <c r="H49" s="36"/>
      <c r="I49" s="36"/>
      <c r="J49" s="36"/>
      <c r="K49" s="14"/>
      <c r="L49" s="35"/>
      <c r="M49" s="35"/>
      <c r="N49" s="35"/>
      <c r="O49" s="35"/>
      <c r="P49"/>
    </row>
    <row r="50" spans="1:16" ht="15.75" x14ac:dyDescent="0.25">
      <c r="A50" s="35"/>
      <c r="B50" s="21"/>
      <c r="C50" s="35"/>
      <c r="D50" s="35"/>
      <c r="E50" s="2" t="s">
        <v>34</v>
      </c>
      <c r="F50" s="13"/>
      <c r="G50" s="36"/>
      <c r="H50" s="36"/>
      <c r="I50" s="2"/>
      <c r="J50" s="3"/>
      <c r="K50" s="15"/>
      <c r="L50" s="35"/>
      <c r="M50" s="35"/>
      <c r="N50" s="35"/>
      <c r="O50" s="35"/>
      <c r="P50"/>
    </row>
    <row r="51" spans="1:16" ht="15.75" x14ac:dyDescent="0.25">
      <c r="A51" s="15"/>
      <c r="B51" s="35"/>
      <c r="C51" s="21"/>
      <c r="D51" s="35"/>
      <c r="E51" s="2"/>
      <c r="F51" s="2"/>
      <c r="G51" s="2"/>
      <c r="H51" s="2"/>
      <c r="I51" s="2"/>
      <c r="J51" s="36"/>
      <c r="K51" s="14"/>
      <c r="L51" s="35"/>
      <c r="M51" s="35"/>
      <c r="N51" s="35"/>
      <c r="O51" s="35"/>
      <c r="P51"/>
    </row>
    <row r="52" spans="1:16" ht="15.75" x14ac:dyDescent="0.25">
      <c r="A52" s="15"/>
      <c r="B52" s="15"/>
      <c r="C52" s="35"/>
      <c r="D52" s="35"/>
      <c r="E52" s="2" t="s">
        <v>35</v>
      </c>
      <c r="F52" s="36"/>
      <c r="G52" s="13"/>
      <c r="H52" s="36"/>
      <c r="I52" s="36"/>
      <c r="J52" s="36"/>
      <c r="K52" s="14"/>
      <c r="L52" s="35"/>
      <c r="M52" s="35"/>
      <c r="N52" s="35"/>
      <c r="O52" s="35"/>
      <c r="P52"/>
    </row>
    <row r="53" spans="1:16" ht="15.75" x14ac:dyDescent="0.25">
      <c r="A53" s="15"/>
      <c r="B53" s="15"/>
      <c r="C53" s="15"/>
      <c r="D53" s="15"/>
      <c r="E53" s="3"/>
      <c r="F53" s="3"/>
      <c r="G53" s="3"/>
      <c r="H53" s="3"/>
      <c r="I53" s="3"/>
      <c r="J53" s="3"/>
      <c r="K53" s="15"/>
      <c r="L53" s="15"/>
      <c r="M53" s="15"/>
      <c r="N53" s="15"/>
      <c r="O53" s="15"/>
      <c r="P53"/>
    </row>
    <row r="54" spans="1:16" ht="15.75" x14ac:dyDescent="0.25">
      <c r="A54" s="52" t="s">
        <v>23</v>
      </c>
      <c r="B54" s="52"/>
      <c r="C54" s="15"/>
      <c r="D54" s="15"/>
      <c r="E54" s="2" t="s">
        <v>30</v>
      </c>
      <c r="F54" s="3"/>
      <c r="G54" s="3"/>
      <c r="H54" s="3"/>
      <c r="I54" s="3"/>
      <c r="J54" s="3"/>
      <c r="K54" s="15"/>
      <c r="L54" s="15"/>
      <c r="M54" s="15"/>
      <c r="N54" s="15"/>
      <c r="O54" s="15"/>
      <c r="P54"/>
    </row>
    <row r="55" spans="1:16" ht="15.75" x14ac:dyDescent="0.25">
      <c r="E55" s="15"/>
      <c r="F55" s="15"/>
      <c r="G55" s="15"/>
      <c r="H55" s="15"/>
      <c r="I55" s="15"/>
      <c r="J55" s="15"/>
      <c r="K55" s="15"/>
      <c r="P55"/>
    </row>
  </sheetData>
  <mergeCells count="71">
    <mergeCell ref="A37:M37"/>
    <mergeCell ref="N37:O37"/>
    <mergeCell ref="A38:O38"/>
    <mergeCell ref="B36:G36"/>
    <mergeCell ref="H36:I36"/>
    <mergeCell ref="J36:K36"/>
    <mergeCell ref="L36:M36"/>
    <mergeCell ref="N36:O36"/>
    <mergeCell ref="N31:O31"/>
    <mergeCell ref="A34:O34"/>
    <mergeCell ref="B35:G35"/>
    <mergeCell ref="H35:I35"/>
    <mergeCell ref="J35:K35"/>
    <mergeCell ref="L35:M35"/>
    <mergeCell ref="N35:O35"/>
    <mergeCell ref="A27:O27"/>
    <mergeCell ref="L28:M28"/>
    <mergeCell ref="L29:M29"/>
    <mergeCell ref="B28:G28"/>
    <mergeCell ref="J15:L15"/>
    <mergeCell ref="M15:O15"/>
    <mergeCell ref="A18:O18"/>
    <mergeCell ref="L17:O17"/>
    <mergeCell ref="B17:K17"/>
    <mergeCell ref="E20:E22"/>
    <mergeCell ref="F20:M20"/>
    <mergeCell ref="B19:K19"/>
    <mergeCell ref="L19:O19"/>
    <mergeCell ref="A20:A22"/>
    <mergeCell ref="B20:B22"/>
    <mergeCell ref="C20:C22"/>
    <mergeCell ref="D20:D22"/>
    <mergeCell ref="J28:K28"/>
    <mergeCell ref="J29:K29"/>
    <mergeCell ref="H28:I28"/>
    <mergeCell ref="N28:O28"/>
    <mergeCell ref="A1:P1"/>
    <mergeCell ref="A2:P2"/>
    <mergeCell ref="A10:P10"/>
    <mergeCell ref="J14:L14"/>
    <mergeCell ref="B14:I14"/>
    <mergeCell ref="M14:O14"/>
    <mergeCell ref="A3:O3"/>
    <mergeCell ref="A5:P5"/>
    <mergeCell ref="B13:I13"/>
    <mergeCell ref="J13:L13"/>
    <mergeCell ref="M13:O13"/>
    <mergeCell ref="A11:P11"/>
    <mergeCell ref="A33:O33"/>
    <mergeCell ref="H29:I29"/>
    <mergeCell ref="A32:M32"/>
    <mergeCell ref="N32:O32"/>
    <mergeCell ref="A42:H42"/>
    <mergeCell ref="B29:G29"/>
    <mergeCell ref="N29:O29"/>
    <mergeCell ref="B30:G30"/>
    <mergeCell ref="B31:G31"/>
    <mergeCell ref="H30:I30"/>
    <mergeCell ref="H31:I31"/>
    <mergeCell ref="J30:K30"/>
    <mergeCell ref="J31:K31"/>
    <mergeCell ref="L30:M30"/>
    <mergeCell ref="L31:M31"/>
    <mergeCell ref="N30:O30"/>
    <mergeCell ref="A46:B46"/>
    <mergeCell ref="A48:B48"/>
    <mergeCell ref="E48:J48"/>
    <mergeCell ref="A54:B54"/>
    <mergeCell ref="A39:O39"/>
    <mergeCell ref="A40:O40"/>
    <mergeCell ref="A44:B44"/>
  </mergeCells>
  <pageMargins left="0.31496062992125984" right="0.11811023622047245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2023-10-06T04:47:31Z</dcterms:modified>
</cp:coreProperties>
</file>