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Лист1!$A$1:$P$49</definedName>
  </definedNames>
  <calcPr calcId="144525"/>
</workbook>
</file>

<file path=xl/calcChain.xml><?xml version="1.0" encoding="utf-8"?>
<calcChain xmlns="http://schemas.openxmlformats.org/spreadsheetml/2006/main">
  <c r="N32" i="1" l="1"/>
  <c r="N29" i="1"/>
  <c r="N30" i="1"/>
  <c r="N31" i="1"/>
  <c r="N28" i="1"/>
</calcChain>
</file>

<file path=xl/sharedStrings.xml><?xml version="1.0" encoding="utf-8"?>
<sst xmlns="http://schemas.openxmlformats.org/spreadsheetml/2006/main" count="73" uniqueCount="58">
  <si>
    <t>Протокол об итогах закупа лекарственных средств/изделий медицинского назначения</t>
  </si>
  <si>
    <t xml:space="preserve">Наименование закупки: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 и (или) в системе обязательного социального медицинского страхования, фармацевтических услуг </t>
  </si>
  <si>
    <t>Целостность конвертов представленных ценовых предложений потенциальных поставщиков, не нарушена. Ценовое предложение в запечатанном виде предоставлены следующими потенциальными поставщиками:</t>
  </si>
  <si>
    <t>№ п/п</t>
  </si>
  <si>
    <t>Наименование и адрес потенциального поставщика</t>
  </si>
  <si>
    <t>БИН/ИИН</t>
  </si>
  <si>
    <t>Дата и время предоставления запечатанного ценового предложения</t>
  </si>
  <si>
    <t>Представители потенциальных поставщиков, присутствовавшие при процедуре вскрытия запечатанных ценовых предложений:</t>
  </si>
  <si>
    <t>Ф.И.О.</t>
  </si>
  <si>
    <t>-</t>
  </si>
  <si>
    <t>№</t>
  </si>
  <si>
    <t>Торговое наименование лекарственных средств/изделий медицинского назначения</t>
  </si>
  <si>
    <t>Единица измерения</t>
  </si>
  <si>
    <t>Количество</t>
  </si>
  <si>
    <t>Цена за единицу</t>
  </si>
  <si>
    <t xml:space="preserve">Ценовое предложение потенциального поставщика (цена за единицу)   </t>
  </si>
  <si>
    <t>№ лота</t>
  </si>
  <si>
    <t>Общая сумма</t>
  </si>
  <si>
    <t>Итого:</t>
  </si>
  <si>
    <t>За решение проголосовали:</t>
  </si>
  <si>
    <t>Председатель комиссии:</t>
  </si>
  <si>
    <t>Заместителем председатель комиссии:</t>
  </si>
  <si>
    <t>Члены комиссии:</t>
  </si>
  <si>
    <t>Секретарь комиссии:</t>
  </si>
  <si>
    <t xml:space="preserve">Против - 0 голосов. </t>
  </si>
  <si>
    <t>Адрес организатора: 110300, Казахстан, Костанайская обл., г. Аркалык, пр. Абая, д. 86</t>
  </si>
  <si>
    <t xml:space="preserve">Заказчик: БИН 990240003342, Коммунальное государственное предприятие "Аркалыкская региональная поликлиника" Управления здравоохранения акимата Костанайской области </t>
  </si>
  <si>
    <t>Согласно приказа  №512-оп от 30.12.2022г «О создании комиссии»   была создана комиссия в составе 5 (пять) человек,  принять решение о вскрытие конвертов и рассмотрении ценовых предложении в составе 5 человек :</t>
  </si>
  <si>
    <t>отпуск</t>
  </si>
  <si>
    <t>ТОО "Комплект Трейдинг" 110000, Республика Казахстан, Костанайская область, г.Костанай,ул.Баймагамбетова 3Б-22</t>
  </si>
  <si>
    <t>160340011443</t>
  </si>
  <si>
    <t>упак</t>
  </si>
  <si>
    <t>ТОО "Комплект Трейдинг"</t>
  </si>
  <si>
    <t xml:space="preserve">ЗА- 3 голосов (Габдумалик М.Е., Каратемирова З.Б., Бажанова.В.) </t>
  </si>
  <si>
    <t>Сейткожина А.С. Менеджер по государственным закупкам</t>
  </si>
  <si>
    <t xml:space="preserve"> Каратемирова З.Б., И.о.главного бухгалтера</t>
  </si>
  <si>
    <t xml:space="preserve"> Габдумалик М.Е., И.о.заместителя главного врача </t>
  </si>
  <si>
    <t>Смагулова А.Ф.. И.о. главного врача</t>
  </si>
  <si>
    <t>Юркевич Г. Ю., Главная медсестра</t>
  </si>
  <si>
    <t xml:space="preserve"> Бажанова Т.В., Медицинская сестра аптечного пункта</t>
  </si>
  <si>
    <t>1.1.  Согласно п.139 гл. 10 постановления Правительства Республики Казахстан от 4 июня 2021 года № 375 ," Об Утверждении правил организации и проведения закупа лекарственных средств,медицинских изделий и специализированных лечебных продуктов в рамках гарантированного объема бесплатной медицинской помощи и (или) в системе обязательного социального медицинского страхования,фармацевтических услуг ", в силого,что в закупе принял участие  два потенциальных поставщика,   ценовое предложение и документы которого соответствуют правилам определить победителем  ТОО"Комплект Трейдинг"110000 Республика Казахстан,Костанайская облласть,г. Костанай,ул.Баймагамбетова 3Б-22по следующим лотам:</t>
  </si>
  <si>
    <r>
      <t xml:space="preserve">2. Согласно п. 77 гл. 3  Приказа Министра здравоохранения РК от 7 июня 2023 года №110 " Правила организации и проведения закупа лекарственных средств,медицинских изделий и специализированных лечебных продуктов в рамках гарантированного объема бесплатной медицинской помощи и (или) в системе обязательного социального медицинского страхования,фармацевтических услуг " </t>
    </r>
    <r>
      <rPr>
        <b/>
        <sz val="12"/>
        <color theme="1"/>
        <rFont val="Times New Roman"/>
        <family val="1"/>
        <charset val="204"/>
      </rPr>
      <t>разместить протокол итогов на интернет-ресурсе КГП "Аркалыкская региональная поликлиника"  Управления здравоохранения акимата Костанайской области.</t>
    </r>
  </si>
  <si>
    <t xml:space="preserve">3.  Победителям представить в адрес заказчика (в течение десяти календарных дней со дня признания победителем) следующие документы, подтверждающие соответствие квалификационным требованиям:      1) копии соответствующей лицензии на фармацевтическую деятельность и (или) на осуществление деятельности в сфере оборота наркотических средств, психотропных веществ и прекурсоров, уведомления о начале или прекращении деятельности по оптовой и (или) розничной реализации медицинских изделий либо в виде электронного документа, полученных (направленных) в соответствии с Законом "О разрешениях и уведомлениях", сведения о которых подтверждаются в информационных системах государственных органов. В случае отсутствия сведений в информационных системах государственных органов, потенциальный поставщик представляет нотариально удостоверенную копию соответствующей лицензии на фармацевтическую деятельность и (или) осуществление деятельности в сфере оборота наркотических средств, психотропных веществ и прекурсоров, уведомления о начале или прекращении деятельности по оптовой и (или) розничной реализации медицинских изделий, полученных в соответствии с Законом "О разрешениях и уведомлениях";
2) копию документа, предоставляющего право на осуществление предпринимательской деятельности без образования юридического лица (для физического лица, осуществляющего предпринимательскую деятельность);
3) справку о государственной регистрации (перерегистрации) юридического лица, копию удостоверения личности или паспорта (для физического лица, осуществляющего предпринимательскую деятельность);
4) копию устава юридического лица (если в уставе не указан состав учредителей, участников или акционеров, то также представляются выписка из реестра держателей акций или выписка о составе учредителей, участников или копия учредительного договора после даты объявления закупа);
5) сведения об отсутствии (наличии) задолженности, учет по которым ведется в органах государственных доходов, полученные посредством веб-портала "электронного правительства" или веб-приложения "кабинет налогоплательщика";
6) оригинал справки налогового органа Республики Казахстан о том, что данный потенциальный поставщик не является резидентом Республики Казахстан (если потенциальный поставщик не является резидентом Республики Казахстан и не зарегистрирован в качестве налогоплательщика Республики Казахстан).
</t>
  </si>
  <si>
    <t>Ед.изм.</t>
  </si>
  <si>
    <t>Кол-во</t>
  </si>
  <si>
    <t>Цена за ед.</t>
  </si>
  <si>
    <t>18.09.2023г</t>
  </si>
  <si>
    <t>№ объявления: 43</t>
  </si>
  <si>
    <t>Дата и время начала приема заявок:08.09.2023 г.</t>
  </si>
  <si>
    <t xml:space="preserve">Дата и время окончания приема заявок:15.09.2023 г., 17 ч. 00 мин. </t>
  </si>
  <si>
    <t>Дата и время вскрытия конвертов с ценовыми предложениями: 15.09.2023 г., 17 ч. 05 мин.</t>
  </si>
  <si>
    <t>Изделия для лабораторных исследований из полимерных материалов. Пробирка микроцнтрифужная 1,5-мл с делениями тип Эппендорф (в упаковке 500 штук)</t>
  </si>
  <si>
    <t xml:space="preserve">Деохлор №300. СРЕДСТВО ДЛЯ ДЕЗИНФЕКЦИИ. Таблетки массой 3,4 гр. со слабым запахом хлора. Действующее вещество – натриевая соль дихлор-изоциануровой кислоты, также специальные функц. добавки. содержание акт. хлора в средстве 44,5 + 4,5 %.  Свойства: бактерицидные, вирулицидные, фунгицидные. Хорошо растворимо в воде. Обладает отбеливающим эффектом. банка № 300. </t>
  </si>
  <si>
    <t>Экохлор №300. СРЕДСТВО ДЛЯ ДЕЗИНФЕКЦИИ. Таблетки весом 3,4 г и гранулы с запахом хлора. Действующее вещество: натриевая соль дихлоризоциануровой кислоты, акт. хлор 40-49%. Свойства: бактерицидные, вирулицидные, фунгицидные.  Хорошо растворимо в воде.  банка № 300</t>
  </si>
  <si>
    <t>ДИХЛОРИЗОЦИАНУРАТ НАТРИЯ №300. СРЕДСТВО ДЛЯ ДЕЗИНФЕКЦИИ. Средство представляет собой шипучие быстрорастворимые таблетки цилиндрической формы белого цвета с характерным запахом хлора массой 3,4±0,1 г. В качестве действующего вещества в состав средства входит натриевая соль дихлоризоциануровой кислоты - 80,0%а также вспомогательные вещества: бикарбонат натрия – 15%лимонная кислота – 4,5%. Масса выделяемого активного хлора (АХ) в одной таблетке МИНИМУМ 1,50 г. Время растворения НЕ БОЛЕЕ 10 минут. банка № 300</t>
  </si>
  <si>
    <t>банка</t>
  </si>
  <si>
    <t>14.09.2023 10ч45мин</t>
  </si>
  <si>
    <r>
      <t>1.2. В соотвествии п.142 гл.10  постановления Правительства Республики Казахстан от 4 июня 2021 года № 375 , "Об утверждении Правил организации и проведения закупа лекарственных средств,медицинских изделий и специализированных лечебных продуктов в рамках гарантированного объема бесплатной медицинской помощи и (или) в системе обязательного социального медицинского страхования,фармацевтических услуг" . направить потенциальному поставщику ТОО"Комплект Трейдинг"110000 Республика Казахстан,Костанайская облласть,г. Костанай,ул.Баймагамбетова 3Б-22подписанный договор на общую сумму</t>
    </r>
    <r>
      <rPr>
        <b/>
        <sz val="12"/>
        <color theme="1"/>
        <rFont val="Times New Roman"/>
        <family val="1"/>
        <charset val="204"/>
      </rPr>
      <t xml:space="preserve"> 170 500 тенге 00 тиын</t>
    </r>
    <r>
      <rPr>
        <sz val="12"/>
        <color theme="1"/>
        <rFont val="Times New Roman"/>
        <family val="1"/>
        <charset val="204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</si>
</sst>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3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3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1" fillId="0" borderId="0" xfId="0" applyFont="1" applyAlignment="1">
      <alignment horizontal="left"/>
    </xf>
    <xf numFmtId="0" fontId="1" fillId="2" borderId="0" xfId="0" applyFont="1" applyFill="1" applyAlignment="1">
      <alignment horizontal="left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/>
    <xf numFmtId="1" fontId="5" fillId="0" borderId="0" xfId="0" applyNumberFormat="1" applyFont="1"/>
    <xf numFmtId="1" fontId="4" fillId="0" borderId="3" xfId="0" applyNumberFormat="1" applyFont="1" applyBorder="1" applyAlignment="1">
      <alignment horizontal="center"/>
    </xf>
    <xf numFmtId="1" fontId="4" fillId="2" borderId="5" xfId="0" applyNumberFormat="1" applyFont="1" applyFill="1" applyBorder="1" applyAlignment="1">
      <alignment horizontal="center" vertical="center" wrapText="1"/>
    </xf>
    <xf numFmtId="1" fontId="5" fillId="2" borderId="5" xfId="0" applyNumberFormat="1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" fontId="5" fillId="2" borderId="1" xfId="0" applyNumberFormat="1" applyFont="1" applyFill="1" applyBorder="1" applyAlignment="1">
      <alignment horizontal="center" vertical="center" wrapText="1"/>
    </xf>
    <xf numFmtId="1" fontId="1" fillId="2" borderId="0" xfId="0" applyNumberFormat="1" applyFont="1" applyFill="1" applyAlignment="1">
      <alignment horizontal="left"/>
    </xf>
    <xf numFmtId="0" fontId="1" fillId="2" borderId="0" xfId="0" applyFont="1" applyFill="1"/>
    <xf numFmtId="0" fontId="4" fillId="0" borderId="0" xfId="0" applyFont="1"/>
    <xf numFmtId="0" fontId="5" fillId="0" borderId="0" xfId="0" applyFont="1" applyAlignment="1">
      <alignment vertical="top"/>
    </xf>
    <xf numFmtId="0" fontId="0" fillId="0" borderId="0" xfId="0" applyAlignment="1">
      <alignment vertical="top"/>
    </xf>
    <xf numFmtId="0" fontId="7" fillId="0" borderId="0" xfId="0" applyFont="1" applyAlignment="1">
      <alignment horizontal="left"/>
    </xf>
    <xf numFmtId="0" fontId="7" fillId="2" borderId="0" xfId="0" applyFont="1" applyFill="1" applyAlignment="1">
      <alignment horizontal="left"/>
    </xf>
    <xf numFmtId="0" fontId="4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horizontal="left"/>
    </xf>
    <xf numFmtId="1" fontId="4" fillId="2" borderId="0" xfId="0" applyNumberFormat="1" applyFont="1" applyFill="1"/>
    <xf numFmtId="16" fontId="4" fillId="2" borderId="0" xfId="0" applyNumberFormat="1" applyFont="1" applyFill="1" applyAlignment="1">
      <alignment horizontal="left"/>
    </xf>
    <xf numFmtId="0" fontId="3" fillId="2" borderId="0" xfId="0" applyFont="1" applyFill="1" applyAlignment="1">
      <alignment wrapText="1"/>
    </xf>
    <xf numFmtId="0" fontId="1" fillId="3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1" fontId="4" fillId="0" borderId="0" xfId="0" applyNumberFormat="1" applyFont="1"/>
    <xf numFmtId="0" fontId="4" fillId="3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1" fontId="4" fillId="0" borderId="3" xfId="0" applyNumberFormat="1" applyFont="1" applyBorder="1" applyAlignment="1">
      <alignment wrapText="1"/>
    </xf>
    <xf numFmtId="1" fontId="4" fillId="0" borderId="4" xfId="0" applyNumberFormat="1" applyFont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1" fontId="1" fillId="2" borderId="5" xfId="0" applyNumberFormat="1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wrapText="1"/>
    </xf>
    <xf numFmtId="0" fontId="10" fillId="2" borderId="0" xfId="0" applyFont="1" applyFill="1" applyAlignment="1">
      <alignment horizontal="left" wrapText="1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49" fontId="1" fillId="2" borderId="2" xfId="0" applyNumberFormat="1" applyFont="1" applyFill="1" applyBorder="1" applyAlignment="1">
      <alignment horizontal="center" vertical="center"/>
    </xf>
    <xf numFmtId="49" fontId="1" fillId="2" borderId="3" xfId="0" applyNumberFormat="1" applyFont="1" applyFill="1" applyBorder="1" applyAlignment="1">
      <alignment horizontal="center" vertical="center"/>
    </xf>
    <xf numFmtId="49" fontId="1" fillId="2" borderId="4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/>
    </xf>
    <xf numFmtId="0" fontId="9" fillId="0" borderId="3" xfId="0" applyFont="1" applyFill="1" applyBorder="1" applyAlignment="1">
      <alignment horizontal="left" vertical="center"/>
    </xf>
    <xf numFmtId="0" fontId="9" fillId="0" borderId="4" xfId="0" applyFont="1" applyFill="1" applyBorder="1" applyAlignment="1">
      <alignment horizontal="left" vertical="center"/>
    </xf>
    <xf numFmtId="0" fontId="4" fillId="2" borderId="0" xfId="0" applyFont="1" applyFill="1" applyAlignment="1">
      <alignment horizontal="left" wrapText="1"/>
    </xf>
    <xf numFmtId="0" fontId="4" fillId="2" borderId="0" xfId="0" applyFont="1" applyFill="1" applyAlignment="1">
      <alignment wrapText="1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wrapText="1"/>
    </xf>
    <xf numFmtId="0" fontId="1" fillId="3" borderId="9" xfId="0" applyFont="1" applyFill="1" applyBorder="1" applyAlignment="1">
      <alignment horizontal="center" wrapText="1"/>
    </xf>
    <xf numFmtId="49" fontId="1" fillId="2" borderId="10" xfId="0" applyNumberFormat="1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1" fontId="1" fillId="0" borderId="3" xfId="0" applyNumberFormat="1" applyFont="1" applyBorder="1" applyAlignment="1">
      <alignment horizontal="center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4" fillId="2" borderId="0" xfId="0" applyFont="1" applyFill="1"/>
    <xf numFmtId="0" fontId="1" fillId="3" borderId="6" xfId="0" applyFont="1" applyFill="1" applyBorder="1" applyAlignment="1">
      <alignment horizont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1" fillId="2" borderId="0" xfId="0" applyFont="1" applyFill="1" applyAlignment="1">
      <alignment horizontal="left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4" fillId="2" borderId="6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vertical="top" wrapText="1"/>
    </xf>
    <xf numFmtId="0" fontId="9" fillId="2" borderId="7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0"/>
  <sheetViews>
    <sheetView tabSelected="1" view="pageBreakPreview" zoomScaleNormal="95" zoomScaleSheetLayoutView="100" workbookViewId="0">
      <selection activeCell="G44" sqref="G44"/>
    </sheetView>
  </sheetViews>
  <sheetFormatPr defaultRowHeight="15" x14ac:dyDescent="0.25"/>
  <cols>
    <col min="1" max="1" width="5.85546875" style="9" customWidth="1"/>
    <col min="2" max="2" width="42.28515625" style="9" customWidth="1"/>
    <col min="3" max="5" width="9.140625" style="9"/>
    <col min="6" max="6" width="13.140625" style="9" customWidth="1"/>
    <col min="7" max="7" width="13.42578125" style="9" customWidth="1"/>
    <col min="8" max="8" width="11.42578125" style="9" customWidth="1"/>
    <col min="9" max="9" width="33" style="9" customWidth="1"/>
    <col min="10" max="10" width="9.140625" style="9"/>
    <col min="11" max="11" width="4.28515625" style="9" customWidth="1"/>
    <col min="12" max="16" width="9.140625" style="9"/>
  </cols>
  <sheetData>
    <row r="1" spans="1:17" s="23" customFormat="1" ht="17.25" x14ac:dyDescent="0.3">
      <c r="A1" s="49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</row>
    <row r="2" spans="1:17" s="23" customFormat="1" ht="17.25" x14ac:dyDescent="0.3">
      <c r="A2" s="49" t="s">
        <v>46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24"/>
    </row>
    <row r="3" spans="1:17" s="1" customFormat="1" ht="30.75" customHeight="1" x14ac:dyDescent="0.25">
      <c r="A3" s="59" t="s">
        <v>26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25"/>
      <c r="Q3" s="26"/>
    </row>
    <row r="4" spans="1:17" s="1" customFormat="1" ht="15.75" x14ac:dyDescent="0.25">
      <c r="A4" s="25" t="s">
        <v>47</v>
      </c>
      <c r="B4" s="27"/>
      <c r="C4" s="25"/>
      <c r="D4" s="25"/>
      <c r="E4" s="25"/>
      <c r="F4" s="28"/>
      <c r="G4" s="25"/>
      <c r="H4" s="25"/>
      <c r="I4" s="25"/>
      <c r="J4" s="25"/>
      <c r="K4" s="25"/>
      <c r="L4" s="25"/>
      <c r="M4" s="25"/>
      <c r="N4" s="25"/>
      <c r="O4" s="25"/>
      <c r="P4" s="25"/>
      <c r="Q4" s="26"/>
    </row>
    <row r="5" spans="1:17" s="1" customFormat="1" ht="30.75" customHeight="1" x14ac:dyDescent="0.25">
      <c r="A5" s="60" t="s">
        <v>1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26"/>
    </row>
    <row r="6" spans="1:17" s="1" customFormat="1" ht="15.75" x14ac:dyDescent="0.25">
      <c r="A6" s="25" t="s">
        <v>48</v>
      </c>
      <c r="B6" s="29"/>
      <c r="C6" s="27"/>
      <c r="D6" s="25"/>
      <c r="E6" s="25"/>
      <c r="F6" s="28"/>
      <c r="G6" s="25"/>
      <c r="H6" s="25"/>
      <c r="I6" s="25"/>
      <c r="J6" s="25"/>
      <c r="K6" s="25"/>
      <c r="L6" s="25"/>
      <c r="M6" s="25"/>
      <c r="N6" s="25"/>
      <c r="O6" s="25"/>
      <c r="P6" s="25"/>
      <c r="Q6" s="26"/>
    </row>
    <row r="7" spans="1:17" s="1" customFormat="1" ht="15.75" x14ac:dyDescent="0.25">
      <c r="A7" s="25" t="s">
        <v>49</v>
      </c>
      <c r="B7" s="27"/>
      <c r="C7" s="25"/>
      <c r="D7" s="25"/>
      <c r="E7" s="25"/>
      <c r="F7" s="28"/>
      <c r="G7" s="25"/>
      <c r="H7" s="25"/>
      <c r="I7" s="25"/>
      <c r="J7" s="25"/>
      <c r="K7" s="25"/>
      <c r="L7" s="25"/>
      <c r="M7" s="25"/>
      <c r="N7" s="25"/>
      <c r="O7" s="25"/>
      <c r="P7" s="25"/>
      <c r="Q7" s="26"/>
    </row>
    <row r="8" spans="1:17" s="1" customFormat="1" ht="15.75" x14ac:dyDescent="0.25">
      <c r="A8" s="25" t="s">
        <v>50</v>
      </c>
      <c r="B8" s="27"/>
      <c r="C8" s="25"/>
      <c r="D8" s="27"/>
      <c r="E8" s="25"/>
      <c r="F8" s="28"/>
      <c r="G8" s="25"/>
      <c r="H8" s="25"/>
      <c r="I8" s="25"/>
      <c r="J8" s="25"/>
      <c r="K8" s="25"/>
      <c r="L8" s="25"/>
      <c r="M8" s="25"/>
      <c r="N8" s="25"/>
      <c r="O8" s="25"/>
      <c r="P8" s="25"/>
      <c r="Q8" s="26"/>
    </row>
    <row r="9" spans="1:17" s="1" customFormat="1" ht="15.75" x14ac:dyDescent="0.25">
      <c r="A9" s="25" t="s">
        <v>25</v>
      </c>
      <c r="B9" s="27"/>
      <c r="C9" s="25"/>
      <c r="D9" s="25"/>
      <c r="E9" s="25"/>
      <c r="F9" s="28"/>
      <c r="G9" s="25"/>
      <c r="H9" s="25"/>
      <c r="I9" s="25"/>
      <c r="J9" s="25"/>
      <c r="K9" s="25"/>
      <c r="L9" s="25"/>
      <c r="M9" s="25"/>
      <c r="N9" s="25"/>
      <c r="O9" s="25"/>
      <c r="P9" s="25"/>
      <c r="Q9" s="26"/>
    </row>
    <row r="10" spans="1:17" s="1" customFormat="1" ht="32.25" customHeight="1" x14ac:dyDescent="0.25">
      <c r="A10" s="59" t="s">
        <v>27</v>
      </c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30"/>
    </row>
    <row r="11" spans="1:17" s="1" customFormat="1" ht="30" customHeight="1" x14ac:dyDescent="0.25">
      <c r="A11" s="76" t="s">
        <v>2</v>
      </c>
      <c r="B11" s="76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</row>
    <row r="12" spans="1:17" ht="9" customHeight="1" x14ac:dyDescent="0.25">
      <c r="B12" s="8"/>
      <c r="F12" s="10"/>
    </row>
    <row r="13" spans="1:17" s="1" customFormat="1" ht="15.75" x14ac:dyDescent="0.25">
      <c r="A13" s="31" t="s">
        <v>3</v>
      </c>
      <c r="B13" s="61" t="s">
        <v>4</v>
      </c>
      <c r="C13" s="62"/>
      <c r="D13" s="62"/>
      <c r="E13" s="62"/>
      <c r="F13" s="62"/>
      <c r="G13" s="62"/>
      <c r="H13" s="62"/>
      <c r="I13" s="63"/>
      <c r="J13" s="61" t="s">
        <v>5</v>
      </c>
      <c r="K13" s="62"/>
      <c r="L13" s="63"/>
      <c r="M13" s="73" t="s">
        <v>6</v>
      </c>
      <c r="N13" s="74"/>
      <c r="O13" s="75"/>
      <c r="P13" s="20"/>
    </row>
    <row r="14" spans="1:17" s="1" customFormat="1" ht="15.75" x14ac:dyDescent="0.25">
      <c r="A14" s="32">
        <v>1</v>
      </c>
      <c r="B14" s="56" t="s">
        <v>29</v>
      </c>
      <c r="C14" s="57"/>
      <c r="D14" s="57"/>
      <c r="E14" s="57"/>
      <c r="F14" s="57"/>
      <c r="G14" s="57"/>
      <c r="H14" s="57"/>
      <c r="I14" s="58"/>
      <c r="J14" s="50" t="s">
        <v>30</v>
      </c>
      <c r="K14" s="51"/>
      <c r="L14" s="52"/>
      <c r="M14" s="53" t="s">
        <v>56</v>
      </c>
      <c r="N14" s="54"/>
      <c r="O14" s="55"/>
      <c r="P14" s="20"/>
    </row>
    <row r="15" spans="1:17" s="1" customFormat="1" ht="15.75" x14ac:dyDescent="0.25">
      <c r="A15" s="20" t="s">
        <v>7</v>
      </c>
      <c r="B15" s="6"/>
      <c r="C15" s="20"/>
      <c r="D15" s="20"/>
      <c r="E15" s="20"/>
      <c r="F15" s="33"/>
      <c r="G15" s="20"/>
      <c r="H15" s="20"/>
      <c r="I15" s="20"/>
      <c r="J15" s="20"/>
      <c r="K15" s="20"/>
      <c r="L15" s="20"/>
      <c r="M15" s="20"/>
      <c r="N15" s="20"/>
      <c r="O15" s="20"/>
      <c r="P15" s="20"/>
    </row>
    <row r="16" spans="1:17" s="1" customFormat="1" ht="15.75" x14ac:dyDescent="0.25">
      <c r="A16" s="34" t="s">
        <v>3</v>
      </c>
      <c r="B16" s="46" t="s">
        <v>4</v>
      </c>
      <c r="C16" s="47"/>
      <c r="D16" s="47"/>
      <c r="E16" s="47"/>
      <c r="F16" s="47"/>
      <c r="G16" s="47"/>
      <c r="H16" s="47"/>
      <c r="I16" s="47"/>
      <c r="J16" s="47"/>
      <c r="K16" s="48"/>
      <c r="L16" s="46" t="s">
        <v>8</v>
      </c>
      <c r="M16" s="47"/>
      <c r="N16" s="47"/>
      <c r="O16" s="48"/>
      <c r="P16" s="20"/>
    </row>
    <row r="17" spans="1:16" s="1" customFormat="1" ht="15.75" x14ac:dyDescent="0.25">
      <c r="A17" s="43"/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5"/>
      <c r="P17" s="20"/>
    </row>
    <row r="18" spans="1:16" s="1" customFormat="1" ht="15.75" x14ac:dyDescent="0.25">
      <c r="A18" s="35" t="s">
        <v>9</v>
      </c>
      <c r="B18" s="69" t="s">
        <v>9</v>
      </c>
      <c r="C18" s="70"/>
      <c r="D18" s="70"/>
      <c r="E18" s="70"/>
      <c r="F18" s="70"/>
      <c r="G18" s="70"/>
      <c r="H18" s="70"/>
      <c r="I18" s="70"/>
      <c r="J18" s="70"/>
      <c r="K18" s="71"/>
      <c r="L18" s="69" t="s">
        <v>9</v>
      </c>
      <c r="M18" s="70"/>
      <c r="N18" s="70"/>
      <c r="O18" s="71"/>
      <c r="P18" s="20"/>
    </row>
    <row r="19" spans="1:16" s="1" customFormat="1" ht="15.75" x14ac:dyDescent="0.25">
      <c r="A19" s="72" t="s">
        <v>10</v>
      </c>
      <c r="B19" s="72" t="s">
        <v>11</v>
      </c>
      <c r="C19" s="72" t="s">
        <v>43</v>
      </c>
      <c r="D19" s="72" t="s">
        <v>44</v>
      </c>
      <c r="E19" s="72" t="s">
        <v>45</v>
      </c>
      <c r="F19" s="68" t="s">
        <v>15</v>
      </c>
      <c r="G19" s="68"/>
      <c r="H19" s="68"/>
      <c r="I19" s="68"/>
      <c r="J19" s="68"/>
      <c r="K19" s="68"/>
      <c r="L19" s="68"/>
      <c r="M19" s="68"/>
      <c r="N19" s="36"/>
      <c r="O19" s="37"/>
      <c r="P19" s="20"/>
    </row>
    <row r="20" spans="1:16" s="1" customFormat="1" ht="15.75" x14ac:dyDescent="0.25">
      <c r="A20" s="72"/>
      <c r="B20" s="72"/>
      <c r="C20" s="72"/>
      <c r="D20" s="72"/>
      <c r="E20" s="72"/>
      <c r="F20" s="38"/>
      <c r="G20" s="38"/>
      <c r="H20" s="38"/>
      <c r="I20" s="38"/>
      <c r="J20" s="38"/>
      <c r="K20" s="38"/>
      <c r="L20" s="38"/>
      <c r="M20" s="38"/>
      <c r="N20" s="11"/>
      <c r="O20" s="37"/>
      <c r="P20" s="20"/>
    </row>
    <row r="21" spans="1:16" s="1" customFormat="1" ht="75.75" customHeight="1" x14ac:dyDescent="0.25">
      <c r="A21" s="72"/>
      <c r="B21" s="72"/>
      <c r="C21" s="72"/>
      <c r="D21" s="72"/>
      <c r="E21" s="72"/>
      <c r="F21" s="39" t="s">
        <v>32</v>
      </c>
      <c r="G21" s="39"/>
      <c r="H21" s="39"/>
      <c r="I21" s="39"/>
      <c r="J21" s="40"/>
      <c r="K21" s="39"/>
      <c r="L21" s="39"/>
      <c r="M21" s="39"/>
      <c r="N21" s="12"/>
      <c r="O21" s="12"/>
      <c r="P21" s="20"/>
    </row>
    <row r="22" spans="1:16" ht="94.5" customHeight="1" x14ac:dyDescent="0.25">
      <c r="A22" s="2">
        <v>1</v>
      </c>
      <c r="B22" s="3" t="s">
        <v>51</v>
      </c>
      <c r="C22" s="2" t="s">
        <v>31</v>
      </c>
      <c r="D22" s="2">
        <v>1</v>
      </c>
      <c r="E22" s="2">
        <v>9900</v>
      </c>
      <c r="F22" s="14">
        <v>8500</v>
      </c>
      <c r="G22" s="15"/>
      <c r="H22" s="15"/>
      <c r="I22" s="15"/>
      <c r="J22" s="16"/>
      <c r="K22" s="15"/>
      <c r="L22" s="15"/>
      <c r="M22" s="15"/>
      <c r="N22" s="17"/>
      <c r="O22" s="13"/>
    </row>
    <row r="23" spans="1:16" ht="176.25" customHeight="1" x14ac:dyDescent="0.25">
      <c r="A23" s="2">
        <v>2</v>
      </c>
      <c r="B23" s="3" t="s">
        <v>52</v>
      </c>
      <c r="C23" s="2" t="s">
        <v>55</v>
      </c>
      <c r="D23" s="2">
        <v>10</v>
      </c>
      <c r="E23" s="2">
        <v>7562</v>
      </c>
      <c r="F23" s="14">
        <v>6500</v>
      </c>
      <c r="G23" s="15"/>
      <c r="H23" s="15"/>
      <c r="I23" s="15"/>
      <c r="J23" s="16"/>
      <c r="K23" s="15"/>
      <c r="L23" s="15"/>
      <c r="M23" s="15"/>
      <c r="N23" s="17"/>
      <c r="O23" s="13"/>
    </row>
    <row r="24" spans="1:16" ht="129" customHeight="1" x14ac:dyDescent="0.25">
      <c r="A24" s="2">
        <v>3</v>
      </c>
      <c r="B24" s="3" t="s">
        <v>53</v>
      </c>
      <c r="C24" s="2" t="s">
        <v>55</v>
      </c>
      <c r="D24" s="2">
        <v>10</v>
      </c>
      <c r="E24" s="2">
        <v>7030</v>
      </c>
      <c r="F24" s="14">
        <v>5500</v>
      </c>
      <c r="G24" s="15"/>
      <c r="H24" s="15"/>
      <c r="I24" s="15"/>
      <c r="J24" s="16"/>
      <c r="K24" s="15"/>
      <c r="L24" s="15"/>
      <c r="M24" s="15"/>
      <c r="N24" s="17"/>
      <c r="O24" s="13"/>
    </row>
    <row r="25" spans="1:16" ht="255" customHeight="1" x14ac:dyDescent="0.25">
      <c r="A25" s="2">
        <v>4</v>
      </c>
      <c r="B25" s="3" t="s">
        <v>54</v>
      </c>
      <c r="C25" s="2" t="s">
        <v>55</v>
      </c>
      <c r="D25" s="2">
        <v>10</v>
      </c>
      <c r="E25" s="2">
        <v>4940</v>
      </c>
      <c r="F25" s="14">
        <v>4200</v>
      </c>
      <c r="G25" s="15"/>
      <c r="H25" s="15"/>
      <c r="I25" s="15"/>
      <c r="J25" s="16"/>
      <c r="K25" s="15"/>
      <c r="L25" s="15"/>
      <c r="M25" s="15"/>
      <c r="N25" s="17"/>
      <c r="O25" s="13"/>
    </row>
    <row r="26" spans="1:16" ht="69.75" customHeight="1" x14ac:dyDescent="0.25">
      <c r="A26" s="88" t="s">
        <v>40</v>
      </c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</row>
    <row r="27" spans="1:16" ht="33" customHeight="1" x14ac:dyDescent="0.25">
      <c r="A27" s="41" t="s">
        <v>16</v>
      </c>
      <c r="B27" s="64" t="s">
        <v>11</v>
      </c>
      <c r="C27" s="78"/>
      <c r="D27" s="78"/>
      <c r="E27" s="78"/>
      <c r="F27" s="78"/>
      <c r="G27" s="65"/>
      <c r="H27" s="64" t="s">
        <v>12</v>
      </c>
      <c r="I27" s="65"/>
      <c r="J27" s="64" t="s">
        <v>13</v>
      </c>
      <c r="K27" s="65"/>
      <c r="L27" s="64" t="s">
        <v>14</v>
      </c>
      <c r="M27" s="65"/>
      <c r="N27" s="64" t="s">
        <v>17</v>
      </c>
      <c r="O27" s="65"/>
    </row>
    <row r="28" spans="1:16" s="94" customFormat="1" ht="43.5" customHeight="1" x14ac:dyDescent="0.25">
      <c r="A28" s="89">
        <v>1</v>
      </c>
      <c r="B28" s="79" t="s">
        <v>51</v>
      </c>
      <c r="C28" s="80"/>
      <c r="D28" s="80"/>
      <c r="E28" s="80"/>
      <c r="F28" s="80"/>
      <c r="G28" s="81"/>
      <c r="H28" s="90" t="s">
        <v>31</v>
      </c>
      <c r="I28" s="91"/>
      <c r="J28" s="90">
        <v>1</v>
      </c>
      <c r="K28" s="91"/>
      <c r="L28" s="90">
        <v>8500</v>
      </c>
      <c r="M28" s="91"/>
      <c r="N28" s="92">
        <f>J28*L28</f>
        <v>8500</v>
      </c>
      <c r="O28" s="92"/>
      <c r="P28" s="93"/>
    </row>
    <row r="29" spans="1:16" s="94" customFormat="1" ht="78.75" customHeight="1" x14ac:dyDescent="0.25">
      <c r="A29" s="89">
        <v>2</v>
      </c>
      <c r="B29" s="79" t="s">
        <v>52</v>
      </c>
      <c r="C29" s="80"/>
      <c r="D29" s="80"/>
      <c r="E29" s="80"/>
      <c r="F29" s="80"/>
      <c r="G29" s="81"/>
      <c r="H29" s="90" t="s">
        <v>55</v>
      </c>
      <c r="I29" s="91"/>
      <c r="J29" s="95">
        <v>10</v>
      </c>
      <c r="K29" s="96"/>
      <c r="L29" s="90">
        <v>6500</v>
      </c>
      <c r="M29" s="91"/>
      <c r="N29" s="92">
        <f t="shared" ref="N29:N31" si="0">J29*L29</f>
        <v>65000</v>
      </c>
      <c r="O29" s="92"/>
      <c r="P29" s="93"/>
    </row>
    <row r="30" spans="1:16" s="94" customFormat="1" ht="62.25" customHeight="1" x14ac:dyDescent="0.25">
      <c r="A30" s="89">
        <v>3</v>
      </c>
      <c r="B30" s="79" t="s">
        <v>53</v>
      </c>
      <c r="C30" s="80"/>
      <c r="D30" s="80"/>
      <c r="E30" s="80"/>
      <c r="F30" s="80"/>
      <c r="G30" s="81"/>
      <c r="H30" s="90" t="s">
        <v>55</v>
      </c>
      <c r="I30" s="91"/>
      <c r="J30" s="95">
        <v>10</v>
      </c>
      <c r="K30" s="96"/>
      <c r="L30" s="90">
        <v>5500</v>
      </c>
      <c r="M30" s="91"/>
      <c r="N30" s="92">
        <f t="shared" si="0"/>
        <v>55000</v>
      </c>
      <c r="O30" s="92"/>
      <c r="P30" s="93"/>
    </row>
    <row r="31" spans="1:16" s="94" customFormat="1" ht="117.75" customHeight="1" x14ac:dyDescent="0.25">
      <c r="A31" s="89">
        <v>4</v>
      </c>
      <c r="B31" s="79" t="s">
        <v>54</v>
      </c>
      <c r="C31" s="80"/>
      <c r="D31" s="80"/>
      <c r="E31" s="80"/>
      <c r="F31" s="80"/>
      <c r="G31" s="81"/>
      <c r="H31" s="90" t="s">
        <v>55</v>
      </c>
      <c r="I31" s="91"/>
      <c r="J31" s="95">
        <v>10</v>
      </c>
      <c r="K31" s="96"/>
      <c r="L31" s="90">
        <v>4200</v>
      </c>
      <c r="M31" s="91"/>
      <c r="N31" s="92">
        <f t="shared" si="0"/>
        <v>42000</v>
      </c>
      <c r="O31" s="92"/>
      <c r="P31" s="93"/>
    </row>
    <row r="32" spans="1:16" ht="21.75" customHeight="1" x14ac:dyDescent="0.25">
      <c r="A32" s="83" t="s">
        <v>18</v>
      </c>
      <c r="B32" s="84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5"/>
      <c r="N32" s="66">
        <f>SUM(N28:N31)</f>
        <v>170500</v>
      </c>
      <c r="O32" s="67"/>
    </row>
    <row r="33" spans="1:16" ht="74.25" customHeight="1" x14ac:dyDescent="0.25">
      <c r="A33" s="86" t="s">
        <v>57</v>
      </c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</row>
    <row r="34" spans="1:16" ht="64.5" customHeight="1" x14ac:dyDescent="0.25">
      <c r="A34" s="59" t="s">
        <v>41</v>
      </c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</row>
    <row r="35" spans="1:16" s="22" customFormat="1" ht="282.75" customHeight="1" x14ac:dyDescent="0.25">
      <c r="A35" s="87" t="s">
        <v>42</v>
      </c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21"/>
    </row>
    <row r="36" spans="1:16" ht="15.75" x14ac:dyDescent="0.25">
      <c r="A36" s="27" t="s">
        <v>19</v>
      </c>
      <c r="B36" s="27"/>
      <c r="C36" s="27"/>
      <c r="D36" s="27"/>
      <c r="E36" s="27"/>
      <c r="F36" s="27"/>
      <c r="G36" s="42"/>
      <c r="H36" s="42"/>
      <c r="I36" s="42"/>
      <c r="J36" s="42"/>
      <c r="K36" s="42"/>
      <c r="L36" s="42"/>
      <c r="M36" s="42"/>
      <c r="N36" s="42"/>
      <c r="O36" s="42"/>
    </row>
    <row r="37" spans="1:16" ht="18.75" customHeight="1" x14ac:dyDescent="0.25">
      <c r="A37" s="59" t="s">
        <v>33</v>
      </c>
      <c r="B37" s="59"/>
      <c r="C37" s="59"/>
      <c r="D37" s="59"/>
      <c r="E37" s="59"/>
      <c r="F37" s="59"/>
      <c r="G37" s="59"/>
      <c r="H37" s="59"/>
      <c r="I37" s="42"/>
      <c r="J37" s="42"/>
      <c r="K37" s="42"/>
      <c r="L37" s="42"/>
      <c r="M37" s="42"/>
      <c r="N37" s="42"/>
      <c r="O37" s="42"/>
    </row>
    <row r="38" spans="1:16" ht="15.75" x14ac:dyDescent="0.25">
      <c r="A38" s="27" t="s">
        <v>24</v>
      </c>
      <c r="B38" s="27"/>
      <c r="C38" s="27"/>
      <c r="D38" s="27"/>
      <c r="E38" s="27"/>
      <c r="F38" s="27"/>
      <c r="G38" s="42"/>
      <c r="H38" s="42"/>
      <c r="I38" s="42"/>
      <c r="J38" s="42"/>
      <c r="K38" s="42"/>
      <c r="L38" s="42"/>
      <c r="M38" s="42"/>
      <c r="N38" s="42"/>
      <c r="O38" s="42"/>
    </row>
    <row r="39" spans="1:16" ht="15.75" x14ac:dyDescent="0.25">
      <c r="A39" s="77" t="s">
        <v>20</v>
      </c>
      <c r="B39" s="77"/>
      <c r="C39" s="25"/>
      <c r="D39" s="25"/>
      <c r="E39" s="7" t="s">
        <v>37</v>
      </c>
      <c r="F39" s="18"/>
      <c r="G39" s="5"/>
      <c r="H39" s="5"/>
      <c r="I39" s="5"/>
      <c r="J39" s="5"/>
      <c r="K39" s="19"/>
      <c r="L39" s="25"/>
      <c r="M39" s="25"/>
      <c r="N39" s="25"/>
      <c r="O39" s="25"/>
    </row>
    <row r="40" spans="1:16" ht="15.75" x14ac:dyDescent="0.25">
      <c r="A40" s="25"/>
      <c r="B40" s="25"/>
      <c r="C40" s="25"/>
      <c r="D40" s="25"/>
      <c r="E40" s="5"/>
      <c r="F40" s="18"/>
      <c r="G40" s="5"/>
      <c r="H40" s="5"/>
      <c r="I40" s="5"/>
      <c r="J40" s="5"/>
      <c r="K40" s="19"/>
      <c r="L40" s="25"/>
      <c r="M40" s="25"/>
      <c r="N40" s="25"/>
      <c r="O40" s="25"/>
    </row>
    <row r="41" spans="1:16" ht="15.75" x14ac:dyDescent="0.25">
      <c r="A41" s="77" t="s">
        <v>21</v>
      </c>
      <c r="B41" s="77"/>
      <c r="C41" s="25"/>
      <c r="D41" s="25"/>
      <c r="E41" s="4" t="s">
        <v>36</v>
      </c>
      <c r="F41" s="5"/>
      <c r="G41" s="18"/>
      <c r="H41" s="5"/>
      <c r="I41" s="5"/>
      <c r="J41" s="5"/>
      <c r="K41" s="19"/>
      <c r="L41" s="25"/>
      <c r="M41" s="25"/>
      <c r="N41" s="25"/>
      <c r="O41" s="25"/>
    </row>
    <row r="42" spans="1:16" ht="15.75" x14ac:dyDescent="0.25">
      <c r="A42" s="25"/>
      <c r="B42" s="25"/>
      <c r="C42" s="25"/>
      <c r="D42" s="25"/>
      <c r="E42" s="5"/>
      <c r="F42" s="18"/>
      <c r="G42" s="5"/>
      <c r="H42" s="5"/>
      <c r="I42" s="5"/>
      <c r="J42" s="5"/>
      <c r="K42" s="19"/>
      <c r="L42" s="25"/>
      <c r="M42" s="25"/>
      <c r="N42" s="25"/>
      <c r="O42" s="25"/>
    </row>
    <row r="43" spans="1:16" ht="15.75" x14ac:dyDescent="0.25">
      <c r="A43" s="77" t="s">
        <v>22</v>
      </c>
      <c r="B43" s="77"/>
      <c r="C43" s="25"/>
      <c r="D43" s="19" t="s">
        <v>28</v>
      </c>
      <c r="E43" s="82" t="s">
        <v>35</v>
      </c>
      <c r="F43" s="82"/>
      <c r="G43" s="82"/>
      <c r="H43" s="82"/>
      <c r="I43" s="82"/>
      <c r="J43" s="82"/>
      <c r="K43" s="19"/>
      <c r="L43" s="25"/>
      <c r="M43" s="25"/>
      <c r="N43" s="25"/>
      <c r="O43" s="25"/>
    </row>
    <row r="44" spans="1:16" ht="15.75" x14ac:dyDescent="0.25">
      <c r="A44" s="25"/>
      <c r="B44" s="25"/>
      <c r="C44" s="25"/>
      <c r="D44" s="25"/>
      <c r="E44" s="5"/>
      <c r="F44" s="5"/>
      <c r="G44" s="18"/>
      <c r="H44" s="5"/>
      <c r="I44" s="5"/>
      <c r="J44" s="5"/>
      <c r="K44" s="19"/>
      <c r="L44" s="25"/>
      <c r="M44" s="25"/>
      <c r="N44" s="25"/>
      <c r="O44" s="25"/>
    </row>
    <row r="45" spans="1:16" ht="15.75" x14ac:dyDescent="0.25">
      <c r="A45" s="25"/>
      <c r="B45" s="27"/>
      <c r="C45" s="25"/>
      <c r="D45" s="25"/>
      <c r="E45" s="4" t="s">
        <v>38</v>
      </c>
      <c r="F45" s="18"/>
      <c r="G45" s="5"/>
      <c r="H45" s="5"/>
      <c r="I45" s="4"/>
      <c r="J45" s="6"/>
      <c r="K45" s="20"/>
      <c r="L45" s="25"/>
      <c r="M45" s="25"/>
      <c r="N45" s="25"/>
      <c r="O45" s="25"/>
    </row>
    <row r="46" spans="1:16" ht="15.75" x14ac:dyDescent="0.25">
      <c r="A46" s="20"/>
      <c r="B46" s="25"/>
      <c r="C46" s="27"/>
      <c r="D46" s="25"/>
      <c r="E46" s="4"/>
      <c r="F46" s="4"/>
      <c r="G46" s="4"/>
      <c r="H46" s="4"/>
      <c r="I46" s="4"/>
      <c r="J46" s="5"/>
      <c r="K46" s="19"/>
      <c r="L46" s="25"/>
      <c r="M46" s="25"/>
      <c r="N46" s="25"/>
      <c r="O46" s="25"/>
    </row>
    <row r="47" spans="1:16" ht="15.75" x14ac:dyDescent="0.25">
      <c r="A47" s="20"/>
      <c r="B47" s="20"/>
      <c r="C47" s="25"/>
      <c r="D47" s="25"/>
      <c r="E47" s="4" t="s">
        <v>39</v>
      </c>
      <c r="F47" s="5"/>
      <c r="G47" s="18"/>
      <c r="H47" s="5"/>
      <c r="I47" s="5"/>
      <c r="J47" s="5"/>
      <c r="K47" s="19"/>
      <c r="L47" s="25"/>
      <c r="M47" s="25"/>
      <c r="N47" s="25"/>
      <c r="O47" s="25"/>
    </row>
    <row r="48" spans="1:16" ht="15.75" x14ac:dyDescent="0.25">
      <c r="A48" s="20"/>
      <c r="B48" s="20"/>
      <c r="C48" s="20"/>
      <c r="D48" s="20"/>
      <c r="E48" s="6"/>
      <c r="F48" s="6"/>
      <c r="G48" s="6"/>
      <c r="H48" s="6"/>
      <c r="I48" s="6"/>
      <c r="J48" s="6"/>
      <c r="K48" s="20"/>
      <c r="L48" s="20"/>
      <c r="M48" s="20"/>
      <c r="N48" s="20"/>
      <c r="O48" s="20"/>
    </row>
    <row r="49" spans="1:15" ht="15.75" x14ac:dyDescent="0.25">
      <c r="A49" s="77" t="s">
        <v>23</v>
      </c>
      <c r="B49" s="77"/>
      <c r="C49" s="20"/>
      <c r="D49" s="20"/>
      <c r="E49" s="4" t="s">
        <v>34</v>
      </c>
      <c r="F49" s="6"/>
      <c r="G49" s="6"/>
      <c r="H49" s="6"/>
      <c r="I49" s="6"/>
      <c r="J49" s="6"/>
      <c r="K49" s="20"/>
      <c r="L49" s="20"/>
      <c r="M49" s="20"/>
      <c r="N49" s="20"/>
      <c r="O49" s="20"/>
    </row>
    <row r="50" spans="1:15" ht="15.75" x14ac:dyDescent="0.25">
      <c r="E50" s="20"/>
      <c r="F50" s="20"/>
      <c r="G50" s="20"/>
      <c r="H50" s="20"/>
      <c r="I50" s="20"/>
      <c r="J50" s="20"/>
      <c r="K50" s="20"/>
    </row>
  </sheetData>
  <mergeCells count="60">
    <mergeCell ref="A43:B43"/>
    <mergeCell ref="A49:B49"/>
    <mergeCell ref="E43:J43"/>
    <mergeCell ref="A34:O34"/>
    <mergeCell ref="A35:O35"/>
    <mergeCell ref="A39:B39"/>
    <mergeCell ref="N29:O29"/>
    <mergeCell ref="A37:H37"/>
    <mergeCell ref="A26:O26"/>
    <mergeCell ref="A32:M32"/>
    <mergeCell ref="A33:O33"/>
    <mergeCell ref="J31:K31"/>
    <mergeCell ref="H29:I29"/>
    <mergeCell ref="H30:I30"/>
    <mergeCell ref="M13:O13"/>
    <mergeCell ref="A11:P11"/>
    <mergeCell ref="A41:B41"/>
    <mergeCell ref="L28:M28"/>
    <mergeCell ref="B27:G27"/>
    <mergeCell ref="B28:G28"/>
    <mergeCell ref="B29:G29"/>
    <mergeCell ref="B30:G30"/>
    <mergeCell ref="B31:G31"/>
    <mergeCell ref="F19:M19"/>
    <mergeCell ref="B18:K18"/>
    <mergeCell ref="L18:O18"/>
    <mergeCell ref="A19:A21"/>
    <mergeCell ref="B19:B21"/>
    <mergeCell ref="C19:C21"/>
    <mergeCell ref="D19:D21"/>
    <mergeCell ref="E19:E21"/>
    <mergeCell ref="H31:I31"/>
    <mergeCell ref="J29:K29"/>
    <mergeCell ref="J30:K30"/>
    <mergeCell ref="J27:K27"/>
    <mergeCell ref="J28:K28"/>
    <mergeCell ref="H27:I27"/>
    <mergeCell ref="H28:I28"/>
    <mergeCell ref="L27:M27"/>
    <mergeCell ref="N30:O30"/>
    <mergeCell ref="N32:O32"/>
    <mergeCell ref="L29:M29"/>
    <mergeCell ref="L30:M30"/>
    <mergeCell ref="L31:M31"/>
    <mergeCell ref="N31:O31"/>
    <mergeCell ref="N27:O27"/>
    <mergeCell ref="N28:O28"/>
    <mergeCell ref="A17:O17"/>
    <mergeCell ref="L16:O16"/>
    <mergeCell ref="B16:K16"/>
    <mergeCell ref="A1:P1"/>
    <mergeCell ref="A2:P2"/>
    <mergeCell ref="A10:P10"/>
    <mergeCell ref="J14:L14"/>
    <mergeCell ref="B14:I14"/>
    <mergeCell ref="M14:O14"/>
    <mergeCell ref="A3:O3"/>
    <mergeCell ref="A5:P5"/>
    <mergeCell ref="B13:I13"/>
    <mergeCell ref="J13:L13"/>
  </mergeCells>
  <pageMargins left="0.31496062992125984" right="0.11811023622047245" top="0.74803149606299213" bottom="0.74803149606299213" header="0.31496062992125984" footer="0.31496062992125984"/>
  <pageSetup paperSize="9" scale="4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2023-09-18T02:53:52Z</dcterms:modified>
</cp:coreProperties>
</file>