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хат\Desktop\"/>
    </mc:Choice>
  </mc:AlternateContent>
  <bookViews>
    <workbookView xWindow="0" yWindow="0" windowWidth="20490" windowHeight="7755"/>
  </bookViews>
  <sheets>
    <sheet name="список лс и имн" sheetId="1" r:id="rId1"/>
    <sheet name="график поставки" sheetId="2" r:id="rId2"/>
  </sheets>
  <definedNames>
    <definedName name="__DdeLink__2559_2703856183" localSheetId="0">'список лс и имн'!$B$79</definedName>
    <definedName name="__DdeLink__2796_2069803718" localSheetId="0">'список лс и имн'!$B$129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4" i="1"/>
  <c r="G39" i="1"/>
  <c r="G40" i="1"/>
  <c r="G41" i="1"/>
  <c r="G42" i="1"/>
  <c r="G38" i="1"/>
  <c r="G30" i="1"/>
  <c r="G31" i="1"/>
  <c r="G32" i="1"/>
  <c r="G33" i="1"/>
  <c r="G34" i="1"/>
  <c r="G35" i="1"/>
  <c r="G36" i="1"/>
  <c r="G37" i="1"/>
  <c r="G27" i="1"/>
  <c r="G28" i="1"/>
  <c r="G2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49" i="1"/>
  <c r="G48" i="1"/>
  <c r="G46" i="1"/>
  <c r="G45" i="1"/>
</calcChain>
</file>

<file path=xl/sharedStrings.xml><?xml version="1.0" encoding="utf-8"?>
<sst xmlns="http://schemas.openxmlformats.org/spreadsheetml/2006/main" count="405" uniqueCount="202">
  <si>
    <t>№</t>
  </si>
  <si>
    <t>Наименование</t>
  </si>
  <si>
    <t>Ед.изм</t>
  </si>
  <si>
    <t>Количество</t>
  </si>
  <si>
    <t>Цена</t>
  </si>
  <si>
    <t>Сумма</t>
  </si>
  <si>
    <t>Калия йодид 3%-250мл,</t>
  </si>
  <si>
    <t>фл</t>
  </si>
  <si>
    <t>Кальция хлорид 5%-100мл</t>
  </si>
  <si>
    <t>Колларгол 3,0 глицерин 50кап,вода 50кап</t>
  </si>
  <si>
    <t>Натрия хлорид 0,9%-100мл</t>
  </si>
  <si>
    <t>Пергидроль 30%-250мл</t>
  </si>
  <si>
    <t>Перекись водорода 3%-250мл</t>
  </si>
  <si>
    <t>Перекись водорода 6%-250мл</t>
  </si>
  <si>
    <t>Протаргол 1%-10мл</t>
  </si>
  <si>
    <t>Протаргол 2% 10мл</t>
  </si>
  <si>
    <t>Проторгол 3%-10мл</t>
  </si>
  <si>
    <t>Фурациллин 0,02%-350мл</t>
  </si>
  <si>
    <t>Хлоргексидин биглюконат 0,05%-100мл</t>
  </si>
  <si>
    <t>Эуфиллин 2%-100мл</t>
  </si>
  <si>
    <t>Глюкоза 5%-200мл</t>
  </si>
  <si>
    <t>Шприц 20,0</t>
  </si>
  <si>
    <t>шт</t>
  </si>
  <si>
    <t>Шприц 10,0</t>
  </si>
  <si>
    <t>Шприц 5,0</t>
  </si>
  <si>
    <t>Йод 5%-20мл</t>
  </si>
  <si>
    <t>Перекись водорода 3%-50мл</t>
  </si>
  <si>
    <t>Бриллиантовый зеленый 1%-20мл</t>
  </si>
  <si>
    <t>Аммиак 10%-20мл</t>
  </si>
  <si>
    <t>Спирт 70%-50мл</t>
  </si>
  <si>
    <t>амп</t>
  </si>
  <si>
    <t>м</t>
  </si>
  <si>
    <t>Хлоропирамин 2 % 2мл</t>
  </si>
  <si>
    <t>Натрия хлорид 0,9%-400мл</t>
  </si>
  <si>
    <t>Парацетамол 500мг</t>
  </si>
  <si>
    <t>таб</t>
  </si>
  <si>
    <t>Дигоксин 0,25/мл,1 мл</t>
  </si>
  <si>
    <t>Ношпа 40 мг№ 24</t>
  </si>
  <si>
    <t>уп</t>
  </si>
  <si>
    <t>Допегит 250 мг</t>
  </si>
  <si>
    <t>Папаверин 2% 2 мл</t>
  </si>
  <si>
    <t>Пентоксифиллин  2% 5,0</t>
  </si>
  <si>
    <t>Никотиновая к-та 1% 1,0</t>
  </si>
  <si>
    <t>Клеенка медицинская</t>
  </si>
  <si>
    <t>Левомеколь мазь</t>
  </si>
  <si>
    <t>Раствор Люголя с глицерином  25мл</t>
  </si>
  <si>
    <t>Система для инфузий</t>
  </si>
  <si>
    <t>метр</t>
  </si>
  <si>
    <t>Бинт (н/с) 7*14</t>
  </si>
  <si>
    <t>Бинт( ст) 7*14</t>
  </si>
  <si>
    <t>Вата не стерильная 100гр</t>
  </si>
  <si>
    <t xml:space="preserve">Емкость контейнер пластиковый для сбора острого инструментария 6,0 л, цвет желтый класс Б. Размеры: Емкость – 224х192х221, крышка №1 – 224х18х18, пробка входного отверстия крышка №2 – 79х18х16, ручка - 235х142х10.  Вес комплекта 223 г. Материалы - Емкость – полипропилен, крышка №1 – полипропилен, пробка входного отверстия, крышка №2 – полиэтилен высокого давления, ручка – полипропилен.  </t>
  </si>
  <si>
    <t>Емкость контейнер пластиковый 3,0 л(желтый), класс Б</t>
  </si>
  <si>
    <t>Деохлор 3,4гр № 300</t>
  </si>
  <si>
    <t>банка</t>
  </si>
  <si>
    <t>Экохлор</t>
  </si>
  <si>
    <t>Дез хлор</t>
  </si>
  <si>
    <t>Октениман 1л</t>
  </si>
  <si>
    <t>Аниосжель 1л</t>
  </si>
  <si>
    <t>Софтаман</t>
  </si>
  <si>
    <t>Азопирам</t>
  </si>
  <si>
    <t>Гемоглобин-13-Витал (колориметрическим цианидным методом) 2000 мл B 15.13</t>
  </si>
  <si>
    <t>Кислота уксусная ледяная</t>
  </si>
  <si>
    <t>кг</t>
  </si>
  <si>
    <t>Азотная кислота</t>
  </si>
  <si>
    <t>Азур-эозин по Романовскому</t>
  </si>
  <si>
    <t>Натрий лимонно кислый 3-х замещенный</t>
  </si>
  <si>
    <t>Сульфосалициловая кислота</t>
  </si>
  <si>
    <t>Набор для обнаружения в фекалиях яиц гельминтов по методу Като «Метод Като»/ Реактив Като - 1 флакон (50 мл). Целлофановые покровные пластинки - 500 шт. Пробка из силиконовой резины – 1 шт. 500 определений</t>
  </si>
  <si>
    <t>набор</t>
  </si>
  <si>
    <t>Набор реактивов для определения скрытой крови в кале</t>
  </si>
  <si>
    <t>Масло иммерсионное 100мл</t>
  </si>
  <si>
    <t>Ерш для мытья пробирок</t>
  </si>
  <si>
    <t>Бромтимоловый синий</t>
  </si>
  <si>
    <t>Набор для окраски по Грамму</t>
  </si>
  <si>
    <t>Набор по Циль-Нильсону</t>
  </si>
  <si>
    <t>Цоликлон анти А 10мл</t>
  </si>
  <si>
    <t>Цоликлон анти В 10мл</t>
  </si>
  <si>
    <t>Цоликлон анти АВ 10мл</t>
  </si>
  <si>
    <t>Цоликлон анти Д-супер 10мл</t>
  </si>
  <si>
    <t>Уриполиан -11</t>
  </si>
  <si>
    <t>Груша медицинская  А-1</t>
  </si>
  <si>
    <t>Мерные цилиндры на 50,0м</t>
  </si>
  <si>
    <t>Аппараты Панченкова с капиллярами для СОЭ</t>
  </si>
  <si>
    <t>наб</t>
  </si>
  <si>
    <t>Урометр</t>
  </si>
  <si>
    <t>Лампочки для микроскопа «Micro Optix” 6V 15W</t>
  </si>
  <si>
    <t>Бумага ЭКГ 215*25*16</t>
  </si>
  <si>
    <t>Цитощетка</t>
  </si>
  <si>
    <t>Подушка кислород</t>
  </si>
  <si>
    <t>Презерватив №1</t>
  </si>
  <si>
    <t>Шт</t>
  </si>
  <si>
    <t>Внутриматочная спираль Юнона Т-БиоSuper</t>
  </si>
  <si>
    <t xml:space="preserve">Биохимический набор АСАТ </t>
  </si>
  <si>
    <t>Биохимический набор  АЛАТ</t>
  </si>
  <si>
    <t>Билирубин общий</t>
  </si>
  <si>
    <t>Билирубин прямой</t>
  </si>
  <si>
    <t>Холестерин  (холестерол FS)</t>
  </si>
  <si>
    <t>Общий белок ( ТР FS)</t>
  </si>
  <si>
    <t>Креатинин ( Creatinine F S )</t>
  </si>
  <si>
    <t>Призма - материал композитный пломбировочный хим. отвержд. /паста + паста/</t>
  </si>
  <si>
    <t>Глассин Рест - цемент стеклополиалкенатный восстановит. хим. отвержд. порошок 10гр, жидкость 8гр /цвет А2/</t>
  </si>
  <si>
    <t>ENDOMETHASONE N-материал пломбировочный стоматологический /14грх10мл/</t>
  </si>
  <si>
    <t>Бор алмазный « Dia-Tessin» 801/021</t>
  </si>
  <si>
    <t>Бор алмазный « Dia-Tessin» 802/016</t>
  </si>
  <si>
    <t>Пульпоэкстракторы ПЭ-"КМИЗ" длиной 30 мм /уп-100 шт/</t>
  </si>
  <si>
    <t>Темпопро паста 50гр(материал)</t>
  </si>
  <si>
    <t>Гемостаб - жидкость д/остановки капилляр. кровотечения /гемостатическая/ фл-13 мл</t>
  </si>
  <si>
    <t>Pulpotec(материал)</t>
  </si>
  <si>
    <t>Кависил-мышьяк(материал)</t>
  </si>
  <si>
    <t>Эндожи (гемостатическая жидкость)</t>
  </si>
  <si>
    <t>Ketac Molar Easymix (A.R.T.) - материал стеклоиономерный пломбиров. облегченного смешивания, оттенок А3 /12,5грх8,5мл /56633/</t>
  </si>
  <si>
    <t>Скальпель однораз.15*20</t>
  </si>
  <si>
    <t>Уницем(материал)</t>
  </si>
  <si>
    <t>Защитные очки(желтые,оранжевые)</t>
  </si>
  <si>
    <t>Убистезин форте 4%</t>
  </si>
  <si>
    <t>Шовный материал Викрил 2,0</t>
  </si>
  <si>
    <t>Шовный материал Викрил 3,0</t>
  </si>
  <si>
    <t>Шовный материал Викрил 4,0</t>
  </si>
  <si>
    <t>Шовный материал Викрил 5,0</t>
  </si>
  <si>
    <t>Шовный материал Викрил 10,0</t>
  </si>
  <si>
    <t>Скальпель хирург-й 10,0</t>
  </si>
  <si>
    <t>Пробирки для центрифуги с крышкой, конусные, стерил-е, градуиров-е 50 мл</t>
  </si>
  <si>
    <t>Языкодержатель</t>
  </si>
  <si>
    <t>Кружка Эсмарха№ 3</t>
  </si>
  <si>
    <t>Емкость контейнер пластиковый для сбора острого инструментария 6,0 л, цвет красный класс В. Размеры: Емкость – 224х192х221, крышка №1 – 224х18х18, пробка входного отверстия крышка №2 – 79х18х16, ручка - 235х142х10.  Вес комплекта 223 г. Материалы: Емкость – полипропилен, крышка №1 – полипропилен, пробка входного отверстия, крышка №2 – полиэтилен высокого давления, ручка – полипропилен.</t>
  </si>
  <si>
    <t>Дезманол Пьюр 1л</t>
  </si>
  <si>
    <t>Термоиндикаторы 180С №1000</t>
  </si>
  <si>
    <t>Гликогемоглабин DCA Vantage HB1AC</t>
  </si>
  <si>
    <t>Стекло предметное СП-7105, со шлиф. краями и полосой для записи, 26*76 мм, толщ.1,0 мм</t>
  </si>
  <si>
    <t xml:space="preserve">Предметные стекла без шлифованного края и без полосы для записи 76*26* №50
</t>
  </si>
  <si>
    <t>Контейнер пластиковый для дезинфекции 0,06% на 10 литров</t>
  </si>
  <si>
    <t xml:space="preserve"> Гель для ЭКГ 5л.</t>
  </si>
  <si>
    <t>кан</t>
  </si>
  <si>
    <t>Подушка ИВЛ Мешок Амбу</t>
  </si>
  <si>
    <t>Пакет 700*1000 класс А( цвет черный) со стяжкой, плотность 25 микрон</t>
  </si>
  <si>
    <t>Пакет 700*1000 класс Б( цвет желтый) со стяжкой, плотность 25 микрон</t>
  </si>
  <si>
    <t>Пакет 700*1000 класс В (цвет красный) со стяжкой, плотность 25 микрон</t>
  </si>
  <si>
    <t>Экспресс тест для диагностики ВИЧ 1/2 (индивидуальные)№25</t>
  </si>
  <si>
    <t>Лейкопластырь 2,5*500см</t>
  </si>
  <si>
    <t xml:space="preserve">Марля медицинская 50 </t>
  </si>
  <si>
    <t>Валокордин</t>
  </si>
  <si>
    <t>Нифедипин 10мг №50</t>
  </si>
  <si>
    <t>Емкость контейнер пластиковый для сбора острого инструментария 1,5 л, цвет желтый класс Б. Размеры мм: Емкость – 185х140х100, крышка №1 – 140х15, пробка входного отверстия крышка №2 – 50х15,  Вес комплекта 100 г. Материалы: Емкость – полипропилен, крышка №1 – полипропилен, пробка входного отверстия, крышка №2 – полиэтилен высокого давления.</t>
  </si>
  <si>
    <t>Игла катетер Бабочка 25G</t>
  </si>
  <si>
    <t>Игла катетер Бабочка 19G</t>
  </si>
  <si>
    <t>л</t>
  </si>
  <si>
    <r>
      <rPr>
        <b/>
        <sz val="11"/>
        <color theme="1"/>
        <rFont val="Times New Roman"/>
        <family val="1"/>
        <charset val="204"/>
      </rPr>
      <t>Объявление №4 от 02.02.2021 год</t>
    </r>
    <r>
      <rPr>
        <sz val="11"/>
        <color theme="1"/>
        <rFont val="Times New Roman"/>
        <family val="1"/>
        <charset val="204"/>
      </rPr>
      <t xml:space="preserve">
о закупе способом запроса ценовых предложений согласно
постановления Правительства Республики Казахстан от 30.10 .2009 г.№1729
Срок объявления: с 17:30 часов  2 февраля 2021 года до 17.30 часов 9 февраля 2021 года.
1. Заказчик: Коммунальное государственное предприятие «Аркалыкская региональная поликлиника» Управления здравоохранения акимата Костанайской области
БИН: 990240003342
ИИК KZ0894807KZT22031401
АО "Евразийский Банк"
БИК EURIKZKA
Тел./факс: 8(714-30) 7-10-51, 8(714-30) 7-48-55
</t>
    </r>
  </si>
  <si>
    <t>Главный врач                                         И.Ю.Туранина</t>
  </si>
  <si>
    <t>ед. изм.</t>
  </si>
  <si>
    <t>кол-во</t>
  </si>
  <si>
    <t>1 квартал</t>
  </si>
  <si>
    <t>2 квартал</t>
  </si>
  <si>
    <t>3 квартал</t>
  </si>
  <si>
    <t>4 квартал</t>
  </si>
  <si>
    <t xml:space="preserve">Клеенка медицинская </t>
  </si>
  <si>
    <t xml:space="preserve">Емкость контейнер пластиковый для сбора острого инструментария 6,0 л, цвет красный класс В. Размеры: Емкость – 224х192х221, крышка №1 – 224х18х18, пробка входного отверстия крышка №2 – 79х18х16, ручка - 235х142х10.  Вес комплекта 223 г. Материалы: Емкость – полипропилен, крышка №1 – полипропилен, пробка входного отверстия, крышка №2 – полиэтилен высокого давления, ручка – полипропилен.  </t>
  </si>
  <si>
    <t>Емкость контейнер пластиковый для сбора острого инструментария 3,0 л, цвет желтый класс Б</t>
  </si>
  <si>
    <t>Емкость контейнер пластиковый для сбора острого инструментария 1,5 л, цвет красный класс В. Размеры мм: Емкость – 185х140х100, крышка №1 – 140х15, пробка входного отверстия крышка №2 – 50х15,  Вес комплекта 100 г. Материалы: Емкость – полипропилен, крышка №1 – полипропилен, пробка входного отверстия, крышка №2 – полиэтилен высокого давления.</t>
  </si>
  <si>
    <t>Деохлор 3,4 гр №300</t>
  </si>
  <si>
    <t>бан</t>
  </si>
  <si>
    <t xml:space="preserve">Экохлор </t>
  </si>
  <si>
    <t>Октенидерм 1л.</t>
  </si>
  <si>
    <t>Дезманол Пьюр 1л.</t>
  </si>
  <si>
    <t>Фарма хлор</t>
  </si>
  <si>
    <t>Аниосжель 1л.</t>
  </si>
  <si>
    <t>Софтаман 1л.</t>
  </si>
  <si>
    <t>Гемоглобин-13 Витал  2000мл</t>
  </si>
  <si>
    <t>Азур эозин по Романовскому 1л.</t>
  </si>
  <si>
    <t>Натрий лимоннокислый 3-х замещенный</t>
  </si>
  <si>
    <t>Набор для обнаружения в фекалиях яиц гельминтов по методу Като( 1 флакон-50мл., Целлофановые покровные пластинки-500шт, Пробка из силиконовой резины -1шт.) 500 определений</t>
  </si>
  <si>
    <t>упак</t>
  </si>
  <si>
    <t>Термоиндикаторы на 180 градусов №1000</t>
  </si>
  <si>
    <t>Набор для окраски по грамму</t>
  </si>
  <si>
    <t>Набор окраски по методу по Циль-нильсена</t>
  </si>
  <si>
    <t xml:space="preserve">Гликогемоглобин DCA Vantage HB1AC </t>
  </si>
  <si>
    <t>Цоликлон анти Д супер 10мл</t>
  </si>
  <si>
    <t>Уриполиан 11</t>
  </si>
  <si>
    <t>Груша медицинская А-1</t>
  </si>
  <si>
    <t>Предметные стекла без шлифованного края и без полосы для записи 76*26* №50</t>
  </si>
  <si>
    <t>Мерные цилиндры на 50,0мл</t>
  </si>
  <si>
    <t xml:space="preserve">Аппараты Панченкова с капилярами для СОЭ </t>
  </si>
  <si>
    <t xml:space="preserve">Лампочка галогеновая для микроскопа </t>
  </si>
  <si>
    <t>Гель для ЭКГ 5л.</t>
  </si>
  <si>
    <t>Подушка кислородная</t>
  </si>
  <si>
    <t>Экспресс тест для  диагностики ВИЧ 1/2 индивидуальные №25</t>
  </si>
  <si>
    <t>Гигасепт инстру АФ 2л.</t>
  </si>
  <si>
    <t>Лейкопластырь 2,5*500</t>
  </si>
  <si>
    <t>Скальпель одноразовый 15*20</t>
  </si>
  <si>
    <t>Защитные очки (оранжевые)</t>
  </si>
  <si>
    <t>Викрил 2,0</t>
  </si>
  <si>
    <t>Викрил 3,0</t>
  </si>
  <si>
    <t>Викрил 4,0</t>
  </si>
  <si>
    <t>Викрил 5,0</t>
  </si>
  <si>
    <t>Скальпель хирургический 10,0</t>
  </si>
  <si>
    <t xml:space="preserve">Пробирка конусная, стерильная, градуированная, с крышкой </t>
  </si>
  <si>
    <t>Бикс для транспотритовки емкостей в лабораторию со знаком биологическая активность на 20 литров</t>
  </si>
  <si>
    <t xml:space="preserve">Языкодержатель </t>
  </si>
  <si>
    <t>Игла бабочка 25G</t>
  </si>
  <si>
    <t>Игла бабочка 19G</t>
  </si>
  <si>
    <t>Кружка эсмарха на 2литра одноразовая</t>
  </si>
  <si>
    <t xml:space="preserve">1. Срок поставки: с момента вступления в силу договора в течении 2021 года согласно графика поставки и заявки. Поставка будет осуществляться за счет поставщика. 
2.Условия поставки :DDP
3. Место предоставления (приема) документов: Костанайская область, г. Аркалык, ул. Ауельбекова, зд.11, кабинет 11
Окончательный срок подачи ценовых предложений: 9 февраля 2021 года в 17.30.часов 
4. Дата, время и место вскрытия конвертов с ценовыми предложениями: 9 февраля  2021 года, 17.30 часов, Костанайская область, г. Аркалык, ул. Ауельбекова, зд.11, каб.11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</si>
</sst>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HELV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11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4">
    <xf numFmtId="0" fontId="0" fillId="0" borderId="0"/>
    <xf numFmtId="0" fontId="3" fillId="0" borderId="0"/>
    <xf numFmtId="0" fontId="21" fillId="0" borderId="0"/>
    <xf numFmtId="0" fontId="22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3" fillId="0" borderId="0">
      <alignment horizontal="center"/>
    </xf>
    <xf numFmtId="0" fontId="22" fillId="0" borderId="0">
      <alignment horizontal="center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/>
    <xf numFmtId="2" fontId="24" fillId="16" borderId="0">
      <protection locked="0"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17" applyNumberFormat="0" applyAlignment="0" applyProtection="0"/>
    <xf numFmtId="0" fontId="6" fillId="7" borderId="17" applyNumberFormat="0" applyAlignment="0" applyProtection="0"/>
    <xf numFmtId="0" fontId="6" fillId="7" borderId="17" applyNumberFormat="0" applyAlignment="0" applyProtection="0"/>
    <xf numFmtId="0" fontId="7" fillId="21" borderId="18" applyNumberFormat="0" applyAlignment="0" applyProtection="0"/>
    <xf numFmtId="0" fontId="7" fillId="21" borderId="18" applyNumberFormat="0" applyAlignment="0" applyProtection="0"/>
    <xf numFmtId="0" fontId="7" fillId="21" borderId="18" applyNumberFormat="0" applyAlignment="0" applyProtection="0"/>
    <xf numFmtId="0" fontId="8" fillId="21" borderId="17" applyNumberFormat="0" applyAlignment="0" applyProtection="0"/>
    <xf numFmtId="0" fontId="8" fillId="21" borderId="17" applyNumberFormat="0" applyAlignment="0" applyProtection="0"/>
    <xf numFmtId="0" fontId="8" fillId="21" borderId="17" applyNumberFormat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3" fillId="22" borderId="23" applyNumberFormat="0" applyAlignment="0" applyProtection="0"/>
    <xf numFmtId="0" fontId="13" fillId="22" borderId="23" applyNumberFormat="0" applyAlignment="0" applyProtection="0"/>
    <xf numFmtId="0" fontId="13" fillId="22" borderId="2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24" borderId="24" applyNumberFormat="0" applyAlignment="0" applyProtection="0"/>
    <xf numFmtId="0" fontId="22" fillId="24" borderId="24" applyNumberFormat="0" applyAlignment="0" applyProtection="0"/>
    <xf numFmtId="0" fontId="22" fillId="24" borderId="24" applyNumberFormat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5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" fontId="25" fillId="0" borderId="11" xfId="1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Border="1"/>
    <xf numFmtId="4" fontId="26" fillId="0" borderId="0" xfId="1" applyNumberFormat="1" applyFont="1" applyBorder="1" applyAlignment="1" applyProtection="1">
      <alignment horizontal="center" vertical="center" wrapText="1"/>
      <protection locked="0"/>
    </xf>
    <xf numFmtId="164" fontId="26" fillId="0" borderId="0" xfId="1" applyNumberFormat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1" fontId="25" fillId="0" borderId="0" xfId="1" applyNumberFormat="1" applyFont="1" applyBorder="1" applyAlignment="1">
      <alignment vertical="center" wrapText="1"/>
    </xf>
    <xf numFmtId="1" fontId="25" fillId="0" borderId="11" xfId="1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5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left" vertical="center" wrapText="1" indent="5"/>
    </xf>
    <xf numFmtId="0" fontId="0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vertical="center" wrapText="1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164" fontId="26" fillId="0" borderId="27" xfId="0" applyNumberFormat="1" applyFont="1" applyBorder="1" applyAlignment="1" applyProtection="1">
      <alignment horizontal="center" vertical="center" wrapText="1"/>
      <protection locked="0"/>
    </xf>
    <xf numFmtId="4" fontId="29" fillId="0" borderId="27" xfId="0" applyNumberFormat="1" applyFont="1" applyBorder="1" applyAlignment="1" applyProtection="1">
      <alignment horizontal="center" vertical="center" wrapText="1"/>
      <protection locked="0"/>
    </xf>
    <xf numFmtId="164" fontId="29" fillId="0" borderId="27" xfId="0" applyNumberFormat="1" applyFont="1" applyBorder="1" applyAlignment="1" applyProtection="1">
      <alignment horizontal="center" vertical="center" wrapText="1"/>
      <protection locked="0"/>
    </xf>
    <xf numFmtId="1" fontId="25" fillId="25" borderId="11" xfId="0" applyNumberFormat="1" applyFont="1" applyFill="1" applyBorder="1" applyAlignment="1">
      <alignment vertical="center" wrapText="1"/>
    </xf>
    <xf numFmtId="4" fontId="26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164" fontId="28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wrapText="1"/>
    </xf>
  </cellXfs>
  <cellStyles count="144">
    <cellStyle name="_2011" xfId="2"/>
    <cellStyle name="_Норд ценов" xfId="3"/>
    <cellStyle name="_Норд ценов_АКС Приложение" xfId="4"/>
    <cellStyle name="_Норд ценов_АКС ценов" xfId="5"/>
    <cellStyle name="_Норд ценов_НОРД основной" xfId="6"/>
    <cellStyle name="_Норд ценов_Норд Приложение" xfId="7"/>
    <cellStyle name="20% - Акцент1 2" xfId="8"/>
    <cellStyle name="20% - Акцент1 3" xfId="9"/>
    <cellStyle name="20% - Акцент1 4" xfId="10"/>
    <cellStyle name="20% - Акцент2 2" xfId="11"/>
    <cellStyle name="20% - Акцент2 3" xfId="12"/>
    <cellStyle name="20% - Акцент2 4" xfId="13"/>
    <cellStyle name="20% - Акцент3 2" xfId="14"/>
    <cellStyle name="20% - Акцент3 3" xfId="15"/>
    <cellStyle name="20% - Акцент3 4" xfId="16"/>
    <cellStyle name="20% - Акцент4 2" xfId="17"/>
    <cellStyle name="20% - Акцент4 3" xfId="18"/>
    <cellStyle name="20% - Акцент4 4" xfId="19"/>
    <cellStyle name="20% - Акцент5 2" xfId="20"/>
    <cellStyle name="20% - Акцент5 3" xfId="21"/>
    <cellStyle name="20% - Акцент5 4" xfId="22"/>
    <cellStyle name="20% - Акцент6 2" xfId="23"/>
    <cellStyle name="20% - Акцент6 3" xfId="24"/>
    <cellStyle name="20% - Акцент6 4" xfId="25"/>
    <cellStyle name="40% - Акцент1 2" xfId="26"/>
    <cellStyle name="40% - Акцент1 3" xfId="27"/>
    <cellStyle name="40% - Акцент1 4" xfId="28"/>
    <cellStyle name="40% - Акцент2 2" xfId="29"/>
    <cellStyle name="40% - Акцент2 3" xfId="30"/>
    <cellStyle name="40% - Акцент2 4" xfId="31"/>
    <cellStyle name="40% - Акцент3 2" xfId="32"/>
    <cellStyle name="40% - Акцент3 3" xfId="33"/>
    <cellStyle name="40% - Акцент3 4" xfId="34"/>
    <cellStyle name="40% - Акцент4 2" xfId="35"/>
    <cellStyle name="40% - Акцент4 3" xfId="36"/>
    <cellStyle name="40% - Акцент4 4" xfId="37"/>
    <cellStyle name="40% - Акцент5 2" xfId="38"/>
    <cellStyle name="40% - Акцент5 3" xfId="39"/>
    <cellStyle name="40% - Акцент5 4" xfId="40"/>
    <cellStyle name="40% - Акцент6 2" xfId="41"/>
    <cellStyle name="40% - Акцент6 3" xfId="42"/>
    <cellStyle name="40% - Акцент6 4" xfId="43"/>
    <cellStyle name="60% - Акцент1 2" xfId="44"/>
    <cellStyle name="60% - Акцент1 3" xfId="45"/>
    <cellStyle name="60% - Акцент1 4" xfId="46"/>
    <cellStyle name="60% - Акцент2 2" xfId="47"/>
    <cellStyle name="60% - Акцент2 3" xfId="48"/>
    <cellStyle name="60% - Акцент2 4" xfId="49"/>
    <cellStyle name="60% - Акцент3 2" xfId="50"/>
    <cellStyle name="60% - Акцент3 3" xfId="51"/>
    <cellStyle name="60% - Акцент3 4" xfId="52"/>
    <cellStyle name="60% - Акцент4 2" xfId="53"/>
    <cellStyle name="60% - Акцент4 3" xfId="54"/>
    <cellStyle name="60% - Акцент4 4" xfId="55"/>
    <cellStyle name="60% - Акцент5 2" xfId="56"/>
    <cellStyle name="60% - Акцент5 3" xfId="57"/>
    <cellStyle name="60% - Акцент5 4" xfId="58"/>
    <cellStyle name="60% - Акцент6 2" xfId="59"/>
    <cellStyle name="60% - Акцент6 3" xfId="60"/>
    <cellStyle name="60% - Акцент6 4" xfId="61"/>
    <cellStyle name="Excel Built-in Normal" xfId="62"/>
    <cellStyle name="normální_REH240501v430v6" xfId="63"/>
    <cellStyle name="Акцент1 2" xfId="64"/>
    <cellStyle name="Акцент1 3" xfId="65"/>
    <cellStyle name="Акцент1 4" xfId="66"/>
    <cellStyle name="Акцент2 2" xfId="67"/>
    <cellStyle name="Акцент2 3" xfId="68"/>
    <cellStyle name="Акцент2 4" xfId="69"/>
    <cellStyle name="Акцент3 2" xfId="70"/>
    <cellStyle name="Акцент3 3" xfId="71"/>
    <cellStyle name="Акцент3 4" xfId="72"/>
    <cellStyle name="Акцент4 2" xfId="73"/>
    <cellStyle name="Акцент4 3" xfId="74"/>
    <cellStyle name="Акцент4 4" xfId="75"/>
    <cellStyle name="Акцент5 2" xfId="76"/>
    <cellStyle name="Акцент5 3" xfId="77"/>
    <cellStyle name="Акцент5 4" xfId="78"/>
    <cellStyle name="Акцент6 2" xfId="79"/>
    <cellStyle name="Акцент6 3" xfId="80"/>
    <cellStyle name="Акцент6 4" xfId="81"/>
    <cellStyle name="Ввод  2" xfId="82"/>
    <cellStyle name="Ввод  3" xfId="83"/>
    <cellStyle name="Ввод  4" xfId="84"/>
    <cellStyle name="Вывод 2" xfId="85"/>
    <cellStyle name="Вывод 3" xfId="86"/>
    <cellStyle name="Вывод 4" xfId="87"/>
    <cellStyle name="Вычисление 2" xfId="88"/>
    <cellStyle name="Вычисление 3" xfId="89"/>
    <cellStyle name="Вычисление 4" xfId="90"/>
    <cellStyle name="Заголовок 1 2" xfId="91"/>
    <cellStyle name="Заголовок 1 3" xfId="92"/>
    <cellStyle name="Заголовок 1 4" xfId="93"/>
    <cellStyle name="Заголовок 2 2" xfId="94"/>
    <cellStyle name="Заголовок 2 3" xfId="95"/>
    <cellStyle name="Заголовок 2 4" xfId="96"/>
    <cellStyle name="Заголовок 3 2" xfId="97"/>
    <cellStyle name="Заголовок 3 3" xfId="98"/>
    <cellStyle name="Заголовок 3 4" xfId="99"/>
    <cellStyle name="Заголовок 4 2" xfId="100"/>
    <cellStyle name="Заголовок 4 3" xfId="101"/>
    <cellStyle name="Заголовок 4 4" xfId="102"/>
    <cellStyle name="Итог 2" xfId="103"/>
    <cellStyle name="Итог 3" xfId="104"/>
    <cellStyle name="Итог 4" xfId="105"/>
    <cellStyle name="Контрольная ячейка 2" xfId="106"/>
    <cellStyle name="Контрольная ячейка 3" xfId="107"/>
    <cellStyle name="Контрольная ячейка 4" xfId="108"/>
    <cellStyle name="Название 2" xfId="109"/>
    <cellStyle name="Название 3" xfId="110"/>
    <cellStyle name="Название 4" xfId="111"/>
    <cellStyle name="Нейтральный 2" xfId="112"/>
    <cellStyle name="Нейтральный 3" xfId="113"/>
    <cellStyle name="Нейтральный 4" xfId="114"/>
    <cellStyle name="Обычный" xfId="0" builtinId="0"/>
    <cellStyle name="Обычный 2" xfId="115"/>
    <cellStyle name="Обычный 3" xfId="116"/>
    <cellStyle name="Обычный 4" xfId="117"/>
    <cellStyle name="Обычный 5" xfId="118"/>
    <cellStyle name="Обычный 6" xfId="119"/>
    <cellStyle name="Обычный 7" xfId="1"/>
    <cellStyle name="Плохой 2" xfId="120"/>
    <cellStyle name="Плохой 3" xfId="121"/>
    <cellStyle name="Плохой 4" xfId="122"/>
    <cellStyle name="Пояснение 2" xfId="123"/>
    <cellStyle name="Пояснение 3" xfId="124"/>
    <cellStyle name="Пояснение 4" xfId="125"/>
    <cellStyle name="Примечание 2" xfId="126"/>
    <cellStyle name="Примечание 3" xfId="127"/>
    <cellStyle name="Примечание 4" xfId="128"/>
    <cellStyle name="Процентный 2" xfId="129"/>
    <cellStyle name="Процентный 3" xfId="130"/>
    <cellStyle name="Процентный 4" xfId="131"/>
    <cellStyle name="Процентный 5" xfId="132"/>
    <cellStyle name="Процентный 6" xfId="133"/>
    <cellStyle name="Связанная ячейка 2" xfId="134"/>
    <cellStyle name="Связанная ячейка 3" xfId="135"/>
    <cellStyle name="Связанная ячейка 4" xfId="136"/>
    <cellStyle name="Стиль 1" xfId="137"/>
    <cellStyle name="Текст предупреждения 2" xfId="138"/>
    <cellStyle name="Текст предупреждения 3" xfId="139"/>
    <cellStyle name="Текст предупреждения 4" xfId="140"/>
    <cellStyle name="Хороший 2" xfId="141"/>
    <cellStyle name="Хороший 3" xfId="142"/>
    <cellStyle name="Хороший 4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workbookViewId="0">
      <selection activeCell="B134" sqref="B134"/>
    </sheetView>
  </sheetViews>
  <sheetFormatPr defaultRowHeight="21.75" customHeight="1" x14ac:dyDescent="0.25"/>
  <cols>
    <col min="1" max="1" width="12.140625" customWidth="1"/>
    <col min="2" max="2" width="56.7109375" customWidth="1"/>
    <col min="4" max="4" width="14.85546875" customWidth="1"/>
  </cols>
  <sheetData>
    <row r="1" spans="1:8" ht="191.25" customHeight="1" x14ac:dyDescent="0.25">
      <c r="A1" s="22" t="s">
        <v>147</v>
      </c>
      <c r="B1" s="23"/>
      <c r="C1" s="23"/>
      <c r="D1" s="23"/>
      <c r="E1" s="23"/>
      <c r="F1" s="23"/>
      <c r="G1" s="23"/>
      <c r="H1" s="23"/>
    </row>
    <row r="2" spans="1:8" ht="21.75" customHeight="1" thickBot="1" x14ac:dyDescent="0.3"/>
    <row r="3" spans="1:8" ht="30" customHeight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7" t="s">
        <v>4</v>
      </c>
      <c r="F3" s="28"/>
      <c r="G3" s="27" t="s">
        <v>5</v>
      </c>
      <c r="H3" s="28"/>
    </row>
    <row r="4" spans="1:8" ht="21.75" customHeight="1" thickBot="1" x14ac:dyDescent="0.3">
      <c r="A4" s="3">
        <v>1</v>
      </c>
      <c r="B4" s="4" t="s">
        <v>6</v>
      </c>
      <c r="C4" s="4" t="s">
        <v>7</v>
      </c>
      <c r="D4" s="4">
        <v>44</v>
      </c>
      <c r="E4" s="25">
        <v>1212.31</v>
      </c>
      <c r="F4" s="26"/>
      <c r="G4" s="25">
        <f>D4*E4</f>
        <v>53341.64</v>
      </c>
      <c r="H4" s="26"/>
    </row>
    <row r="5" spans="1:8" ht="21.75" customHeight="1" thickBot="1" x14ac:dyDescent="0.3">
      <c r="A5" s="3">
        <v>2</v>
      </c>
      <c r="B5" s="4" t="s">
        <v>8</v>
      </c>
      <c r="C5" s="4" t="s">
        <v>7</v>
      </c>
      <c r="D5" s="4">
        <v>44</v>
      </c>
      <c r="E5" s="25">
        <v>631.29999999999995</v>
      </c>
      <c r="F5" s="26"/>
      <c r="G5" s="25">
        <f t="shared" ref="G5:G26" si="0">D5*E5</f>
        <v>27777.199999999997</v>
      </c>
      <c r="H5" s="26"/>
    </row>
    <row r="6" spans="1:8" ht="21.75" customHeight="1" thickBot="1" x14ac:dyDescent="0.3">
      <c r="A6" s="3">
        <v>3</v>
      </c>
      <c r="B6" s="4" t="s">
        <v>9</v>
      </c>
      <c r="C6" s="4" t="s">
        <v>7</v>
      </c>
      <c r="D6" s="4">
        <v>7</v>
      </c>
      <c r="E6" s="25">
        <v>9820.1299999999992</v>
      </c>
      <c r="F6" s="26"/>
      <c r="G6" s="25">
        <f t="shared" si="0"/>
        <v>68740.909999999989</v>
      </c>
      <c r="H6" s="26"/>
    </row>
    <row r="7" spans="1:8" ht="21.75" customHeight="1" thickBot="1" x14ac:dyDescent="0.3">
      <c r="A7" s="3">
        <v>4</v>
      </c>
      <c r="B7" s="4" t="s">
        <v>10</v>
      </c>
      <c r="C7" s="4" t="s">
        <v>7</v>
      </c>
      <c r="D7" s="4">
        <v>3500</v>
      </c>
      <c r="E7" s="25">
        <v>94.3</v>
      </c>
      <c r="F7" s="26"/>
      <c r="G7" s="25">
        <f t="shared" si="0"/>
        <v>330050</v>
      </c>
      <c r="H7" s="26"/>
    </row>
    <row r="8" spans="1:8" ht="21.75" customHeight="1" thickBot="1" x14ac:dyDescent="0.3">
      <c r="A8" s="3">
        <v>5</v>
      </c>
      <c r="B8" s="4" t="s">
        <v>11</v>
      </c>
      <c r="C8" s="4" t="s">
        <v>7</v>
      </c>
      <c r="D8" s="4">
        <v>800</v>
      </c>
      <c r="E8" s="25">
        <v>917.73</v>
      </c>
      <c r="F8" s="26"/>
      <c r="G8" s="25">
        <f t="shared" si="0"/>
        <v>734184</v>
      </c>
      <c r="H8" s="26"/>
    </row>
    <row r="9" spans="1:8" ht="21.75" customHeight="1" thickBot="1" x14ac:dyDescent="0.3">
      <c r="A9" s="3">
        <v>6</v>
      </c>
      <c r="B9" s="4" t="s">
        <v>12</v>
      </c>
      <c r="C9" s="4" t="s">
        <v>7</v>
      </c>
      <c r="D9" s="4">
        <v>390</v>
      </c>
      <c r="E9" s="25">
        <v>473.8</v>
      </c>
      <c r="F9" s="26"/>
      <c r="G9" s="25">
        <f t="shared" si="0"/>
        <v>184782</v>
      </c>
      <c r="H9" s="26"/>
    </row>
    <row r="10" spans="1:8" ht="21.75" customHeight="1" thickBot="1" x14ac:dyDescent="0.3">
      <c r="A10" s="3">
        <v>7</v>
      </c>
      <c r="B10" s="4" t="s">
        <v>13</v>
      </c>
      <c r="C10" s="4" t="s">
        <v>7</v>
      </c>
      <c r="D10" s="4">
        <v>1300</v>
      </c>
      <c r="E10" s="25">
        <v>528.39</v>
      </c>
      <c r="F10" s="26"/>
      <c r="G10" s="25">
        <f t="shared" si="0"/>
        <v>686907</v>
      </c>
      <c r="H10" s="26"/>
    </row>
    <row r="11" spans="1:8" ht="21.75" customHeight="1" thickBot="1" x14ac:dyDescent="0.3">
      <c r="A11" s="3">
        <v>8</v>
      </c>
      <c r="B11" s="4" t="s">
        <v>14</v>
      </c>
      <c r="C11" s="4" t="s">
        <v>7</v>
      </c>
      <c r="D11" s="4">
        <v>144</v>
      </c>
      <c r="E11" s="25">
        <v>526.04999999999995</v>
      </c>
      <c r="F11" s="26"/>
      <c r="G11" s="25">
        <f t="shared" si="0"/>
        <v>75751.199999999997</v>
      </c>
      <c r="H11" s="26"/>
    </row>
    <row r="12" spans="1:8" ht="21.75" customHeight="1" thickBot="1" x14ac:dyDescent="0.3">
      <c r="A12" s="3">
        <v>9</v>
      </c>
      <c r="B12" s="4" t="s">
        <v>15</v>
      </c>
      <c r="C12" s="4" t="s">
        <v>7</v>
      </c>
      <c r="D12" s="4">
        <v>144</v>
      </c>
      <c r="E12" s="25">
        <v>579.6</v>
      </c>
      <c r="F12" s="26"/>
      <c r="G12" s="25">
        <f t="shared" si="0"/>
        <v>83462.400000000009</v>
      </c>
      <c r="H12" s="26"/>
    </row>
    <row r="13" spans="1:8" ht="21.75" customHeight="1" thickBot="1" x14ac:dyDescent="0.3">
      <c r="A13" s="3">
        <v>10</v>
      </c>
      <c r="B13" s="4" t="s">
        <v>16</v>
      </c>
      <c r="C13" s="4" t="s">
        <v>7</v>
      </c>
      <c r="D13" s="4">
        <v>144</v>
      </c>
      <c r="E13" s="25">
        <v>679.35</v>
      </c>
      <c r="F13" s="26"/>
      <c r="G13" s="25">
        <f t="shared" si="0"/>
        <v>97826.400000000009</v>
      </c>
      <c r="H13" s="26"/>
    </row>
    <row r="14" spans="1:8" ht="21.75" customHeight="1" thickBot="1" x14ac:dyDescent="0.3">
      <c r="A14" s="3">
        <v>11</v>
      </c>
      <c r="B14" s="4" t="s">
        <v>17</v>
      </c>
      <c r="C14" s="4" t="s">
        <v>7</v>
      </c>
      <c r="D14" s="4">
        <v>288</v>
      </c>
      <c r="E14" s="25">
        <v>625.51</v>
      </c>
      <c r="F14" s="26"/>
      <c r="G14" s="25">
        <f t="shared" si="0"/>
        <v>180146.88</v>
      </c>
      <c r="H14" s="26"/>
    </row>
    <row r="15" spans="1:8" ht="21.75" customHeight="1" thickBot="1" x14ac:dyDescent="0.3">
      <c r="A15" s="3">
        <v>12</v>
      </c>
      <c r="B15" s="4" t="s">
        <v>18</v>
      </c>
      <c r="C15" s="4" t="s">
        <v>7</v>
      </c>
      <c r="D15" s="4">
        <v>39</v>
      </c>
      <c r="E15" s="25">
        <v>65.34</v>
      </c>
      <c r="F15" s="26"/>
      <c r="G15" s="25">
        <f t="shared" si="0"/>
        <v>2548.2600000000002</v>
      </c>
      <c r="H15" s="26"/>
    </row>
    <row r="16" spans="1:8" ht="21.75" customHeight="1" thickBot="1" x14ac:dyDescent="0.3">
      <c r="A16" s="3">
        <v>13</v>
      </c>
      <c r="B16" s="4" t="s">
        <v>19</v>
      </c>
      <c r="C16" s="4" t="s">
        <v>7</v>
      </c>
      <c r="D16" s="4">
        <v>44</v>
      </c>
      <c r="E16" s="25">
        <v>674.24</v>
      </c>
      <c r="F16" s="26"/>
      <c r="G16" s="25">
        <f t="shared" si="0"/>
        <v>29666.560000000001</v>
      </c>
      <c r="H16" s="26"/>
    </row>
    <row r="17" spans="1:8" ht="21.75" customHeight="1" thickBot="1" x14ac:dyDescent="0.3">
      <c r="A17" s="3">
        <v>14</v>
      </c>
      <c r="B17" s="4" t="s">
        <v>20</v>
      </c>
      <c r="C17" s="4" t="s">
        <v>7</v>
      </c>
      <c r="D17" s="4">
        <v>300</v>
      </c>
      <c r="E17" s="25">
        <v>95.8</v>
      </c>
      <c r="F17" s="26"/>
      <c r="G17" s="25">
        <f t="shared" si="0"/>
        <v>28740</v>
      </c>
      <c r="H17" s="26"/>
    </row>
    <row r="18" spans="1:8" ht="21.75" customHeight="1" thickBot="1" x14ac:dyDescent="0.3">
      <c r="A18" s="3">
        <v>15</v>
      </c>
      <c r="B18" s="4" t="s">
        <v>21</v>
      </c>
      <c r="C18" s="4" t="s">
        <v>22</v>
      </c>
      <c r="D18" s="4">
        <v>8000</v>
      </c>
      <c r="E18" s="25">
        <v>22.5</v>
      </c>
      <c r="F18" s="26"/>
      <c r="G18" s="25">
        <f t="shared" si="0"/>
        <v>180000</v>
      </c>
      <c r="H18" s="26"/>
    </row>
    <row r="19" spans="1:8" ht="21.75" customHeight="1" thickBot="1" x14ac:dyDescent="0.3">
      <c r="A19" s="3">
        <v>16</v>
      </c>
      <c r="B19" s="4" t="s">
        <v>23</v>
      </c>
      <c r="C19" s="4" t="s">
        <v>22</v>
      </c>
      <c r="D19" s="4">
        <v>9000</v>
      </c>
      <c r="E19" s="25">
        <v>16.5</v>
      </c>
      <c r="F19" s="26"/>
      <c r="G19" s="25">
        <f t="shared" si="0"/>
        <v>148500</v>
      </c>
      <c r="H19" s="26"/>
    </row>
    <row r="20" spans="1:8" ht="21.75" customHeight="1" thickBot="1" x14ac:dyDescent="0.3">
      <c r="A20" s="3">
        <v>17</v>
      </c>
      <c r="B20" s="4" t="s">
        <v>24</v>
      </c>
      <c r="C20" s="4" t="s">
        <v>22</v>
      </c>
      <c r="D20" s="4">
        <v>30000</v>
      </c>
      <c r="E20" s="25">
        <v>11.9</v>
      </c>
      <c r="F20" s="26"/>
      <c r="G20" s="25">
        <f t="shared" si="0"/>
        <v>357000</v>
      </c>
      <c r="H20" s="26"/>
    </row>
    <row r="21" spans="1:8" ht="21.75" customHeight="1" thickBot="1" x14ac:dyDescent="0.3">
      <c r="A21" s="3">
        <v>18</v>
      </c>
      <c r="B21" s="4" t="s">
        <v>25</v>
      </c>
      <c r="C21" s="4" t="s">
        <v>7</v>
      </c>
      <c r="D21" s="4">
        <v>200</v>
      </c>
      <c r="E21" s="25">
        <v>70.349999999999994</v>
      </c>
      <c r="F21" s="26"/>
      <c r="G21" s="25">
        <f t="shared" si="0"/>
        <v>14069.999999999998</v>
      </c>
      <c r="H21" s="26"/>
    </row>
    <row r="22" spans="1:8" ht="21.75" customHeight="1" thickBot="1" x14ac:dyDescent="0.3">
      <c r="A22" s="3">
        <v>19</v>
      </c>
      <c r="B22" s="4" t="s">
        <v>26</v>
      </c>
      <c r="C22" s="4" t="s">
        <v>7</v>
      </c>
      <c r="D22" s="4">
        <v>200</v>
      </c>
      <c r="E22" s="25">
        <v>25.01</v>
      </c>
      <c r="F22" s="26"/>
      <c r="G22" s="25">
        <f t="shared" si="0"/>
        <v>5002</v>
      </c>
      <c r="H22" s="26"/>
    </row>
    <row r="23" spans="1:8" ht="21.75" customHeight="1" thickBot="1" x14ac:dyDescent="0.3">
      <c r="A23" s="3">
        <v>20</v>
      </c>
      <c r="B23" s="4" t="s">
        <v>27</v>
      </c>
      <c r="C23" s="4" t="s">
        <v>7</v>
      </c>
      <c r="D23" s="4">
        <v>200</v>
      </c>
      <c r="E23" s="25">
        <v>43.52</v>
      </c>
      <c r="F23" s="26"/>
      <c r="G23" s="25">
        <f t="shared" si="0"/>
        <v>8704</v>
      </c>
      <c r="H23" s="26"/>
    </row>
    <row r="24" spans="1:8" ht="21.75" customHeight="1" thickBot="1" x14ac:dyDescent="0.3">
      <c r="A24" s="3">
        <v>21</v>
      </c>
      <c r="B24" s="4" t="s">
        <v>28</v>
      </c>
      <c r="C24" s="4" t="s">
        <v>7</v>
      </c>
      <c r="D24" s="4">
        <v>100</v>
      </c>
      <c r="E24" s="25">
        <v>26.97</v>
      </c>
      <c r="F24" s="26"/>
      <c r="G24" s="25">
        <f t="shared" si="0"/>
        <v>2697</v>
      </c>
      <c r="H24" s="26"/>
    </row>
    <row r="25" spans="1:8" ht="21.75" customHeight="1" thickBot="1" x14ac:dyDescent="0.3">
      <c r="A25" s="3">
        <v>22</v>
      </c>
      <c r="B25" s="4" t="s">
        <v>29</v>
      </c>
      <c r="C25" s="4" t="s">
        <v>7</v>
      </c>
      <c r="D25" s="4">
        <v>250</v>
      </c>
      <c r="E25" s="25">
        <v>56.42</v>
      </c>
      <c r="F25" s="26"/>
      <c r="G25" s="25">
        <f t="shared" si="0"/>
        <v>14105</v>
      </c>
      <c r="H25" s="26"/>
    </row>
    <row r="26" spans="1:8" ht="21.75" customHeight="1" thickBot="1" x14ac:dyDescent="0.3">
      <c r="A26" s="3">
        <v>23</v>
      </c>
      <c r="B26" s="4" t="s">
        <v>32</v>
      </c>
      <c r="C26" s="4" t="s">
        <v>30</v>
      </c>
      <c r="D26" s="4">
        <v>3200</v>
      </c>
      <c r="E26" s="25">
        <v>607.28</v>
      </c>
      <c r="F26" s="26"/>
      <c r="G26" s="25">
        <f t="shared" si="0"/>
        <v>1943296</v>
      </c>
      <c r="H26" s="26"/>
    </row>
    <row r="27" spans="1:8" ht="21.75" customHeight="1" thickBot="1" x14ac:dyDescent="0.3">
      <c r="A27" s="3">
        <v>24</v>
      </c>
      <c r="B27" s="4" t="s">
        <v>33</v>
      </c>
      <c r="C27" s="4" t="s">
        <v>7</v>
      </c>
      <c r="D27" s="4">
        <v>100</v>
      </c>
      <c r="E27" s="25">
        <v>188.26</v>
      </c>
      <c r="F27" s="26"/>
      <c r="G27" s="25">
        <f t="shared" ref="G27:G29" si="1">D27*E27</f>
        <v>18826</v>
      </c>
      <c r="H27" s="26"/>
    </row>
    <row r="28" spans="1:8" ht="21.75" customHeight="1" thickBot="1" x14ac:dyDescent="0.3">
      <c r="A28" s="3">
        <v>25</v>
      </c>
      <c r="B28" s="4" t="s">
        <v>34</v>
      </c>
      <c r="C28" s="4" t="s">
        <v>35</v>
      </c>
      <c r="D28" s="4">
        <v>500</v>
      </c>
      <c r="E28" s="25">
        <v>2.1</v>
      </c>
      <c r="F28" s="26"/>
      <c r="G28" s="25">
        <f t="shared" si="1"/>
        <v>1050</v>
      </c>
      <c r="H28" s="26"/>
    </row>
    <row r="29" spans="1:8" ht="21.75" customHeight="1" thickBot="1" x14ac:dyDescent="0.3">
      <c r="A29" s="3">
        <v>26</v>
      </c>
      <c r="B29" s="11" t="s">
        <v>141</v>
      </c>
      <c r="C29" s="11" t="s">
        <v>7</v>
      </c>
      <c r="D29" s="4">
        <v>100</v>
      </c>
      <c r="E29" s="25">
        <v>706.2</v>
      </c>
      <c r="F29" s="26"/>
      <c r="G29" s="25">
        <f t="shared" si="1"/>
        <v>70620</v>
      </c>
      <c r="H29" s="26"/>
    </row>
    <row r="30" spans="1:8" ht="21.75" customHeight="1" thickBot="1" x14ac:dyDescent="0.3">
      <c r="A30" s="3">
        <v>27</v>
      </c>
      <c r="B30" s="4" t="s">
        <v>36</v>
      </c>
      <c r="C30" s="4" t="s">
        <v>30</v>
      </c>
      <c r="D30" s="4">
        <v>200</v>
      </c>
      <c r="E30" s="25">
        <v>160.22999999999999</v>
      </c>
      <c r="F30" s="26"/>
      <c r="G30" s="25">
        <f t="shared" ref="G30:G38" si="2">D30*E30</f>
        <v>32045.999999999996</v>
      </c>
      <c r="H30" s="26"/>
    </row>
    <row r="31" spans="1:8" ht="21.75" customHeight="1" thickBot="1" x14ac:dyDescent="0.3">
      <c r="A31" s="3">
        <v>28</v>
      </c>
      <c r="B31" s="4" t="s">
        <v>37</v>
      </c>
      <c r="C31" s="4" t="s">
        <v>35</v>
      </c>
      <c r="D31" s="4">
        <v>100</v>
      </c>
      <c r="E31" s="25">
        <v>972.02</v>
      </c>
      <c r="F31" s="26"/>
      <c r="G31" s="25">
        <f t="shared" si="2"/>
        <v>97202</v>
      </c>
      <c r="H31" s="26"/>
    </row>
    <row r="32" spans="1:8" ht="21.75" customHeight="1" thickBot="1" x14ac:dyDescent="0.3">
      <c r="A32" s="3">
        <v>29</v>
      </c>
      <c r="B32" s="11" t="s">
        <v>142</v>
      </c>
      <c r="C32" s="4" t="s">
        <v>38</v>
      </c>
      <c r="D32" s="4">
        <v>1</v>
      </c>
      <c r="E32" s="25">
        <v>292.49</v>
      </c>
      <c r="F32" s="26"/>
      <c r="G32" s="25">
        <f t="shared" si="2"/>
        <v>292.49</v>
      </c>
      <c r="H32" s="26"/>
    </row>
    <row r="33" spans="1:8" ht="21.75" customHeight="1" thickBot="1" x14ac:dyDescent="0.3">
      <c r="A33" s="3">
        <v>30</v>
      </c>
      <c r="B33" s="4" t="s">
        <v>39</v>
      </c>
      <c r="C33" s="4" t="s">
        <v>38</v>
      </c>
      <c r="D33" s="4">
        <v>1</v>
      </c>
      <c r="E33" s="25">
        <v>2346.75</v>
      </c>
      <c r="F33" s="26"/>
      <c r="G33" s="25">
        <f t="shared" si="2"/>
        <v>2346.75</v>
      </c>
      <c r="H33" s="26"/>
    </row>
    <row r="34" spans="1:8" ht="21.75" customHeight="1" thickBot="1" x14ac:dyDescent="0.3">
      <c r="A34" s="3">
        <v>21</v>
      </c>
      <c r="B34" s="4" t="s">
        <v>40</v>
      </c>
      <c r="C34" s="4" t="s">
        <v>30</v>
      </c>
      <c r="D34" s="4">
        <v>3000</v>
      </c>
      <c r="E34" s="25">
        <v>371.8</v>
      </c>
      <c r="F34" s="26"/>
      <c r="G34" s="25">
        <f t="shared" si="2"/>
        <v>1115400</v>
      </c>
      <c r="H34" s="26"/>
    </row>
    <row r="35" spans="1:8" ht="21.75" customHeight="1" thickBot="1" x14ac:dyDescent="0.3">
      <c r="A35" s="3">
        <v>32</v>
      </c>
      <c r="B35" s="4" t="s">
        <v>41</v>
      </c>
      <c r="C35" s="4" t="s">
        <v>30</v>
      </c>
      <c r="D35" s="4">
        <v>4000</v>
      </c>
      <c r="E35" s="25">
        <v>335.41</v>
      </c>
      <c r="F35" s="26"/>
      <c r="G35" s="25">
        <f t="shared" si="2"/>
        <v>1341640</v>
      </c>
      <c r="H35" s="26"/>
    </row>
    <row r="36" spans="1:8" ht="21.75" customHeight="1" thickBot="1" x14ac:dyDescent="0.3">
      <c r="A36" s="3">
        <v>33</v>
      </c>
      <c r="B36" s="4" t="s">
        <v>42</v>
      </c>
      <c r="C36" s="4" t="s">
        <v>30</v>
      </c>
      <c r="D36" s="4">
        <v>1000</v>
      </c>
      <c r="E36" s="25">
        <v>375.1</v>
      </c>
      <c r="F36" s="26"/>
      <c r="G36" s="25">
        <f t="shared" si="2"/>
        <v>375100</v>
      </c>
      <c r="H36" s="26"/>
    </row>
    <row r="37" spans="1:8" ht="21.75" customHeight="1" thickBot="1" x14ac:dyDescent="0.3">
      <c r="A37" s="3">
        <v>34</v>
      </c>
      <c r="B37" s="4" t="s">
        <v>43</v>
      </c>
      <c r="C37" s="4" t="s">
        <v>31</v>
      </c>
      <c r="D37" s="4">
        <v>50</v>
      </c>
      <c r="E37" s="25">
        <v>1180</v>
      </c>
      <c r="F37" s="26"/>
      <c r="G37" s="25">
        <f t="shared" si="2"/>
        <v>59000</v>
      </c>
      <c r="H37" s="26"/>
    </row>
    <row r="38" spans="1:8" ht="21.75" customHeight="1" thickBot="1" x14ac:dyDescent="0.3">
      <c r="A38" s="3">
        <v>35</v>
      </c>
      <c r="B38" s="4" t="s">
        <v>44</v>
      </c>
      <c r="C38" s="4" t="s">
        <v>38</v>
      </c>
      <c r="D38" s="5">
        <v>24</v>
      </c>
      <c r="E38" s="29">
        <v>100.22</v>
      </c>
      <c r="F38" s="29"/>
      <c r="G38" s="25">
        <f t="shared" si="2"/>
        <v>2405.2799999999997</v>
      </c>
      <c r="H38" s="26"/>
    </row>
    <row r="39" spans="1:8" ht="21.75" customHeight="1" thickBot="1" x14ac:dyDescent="0.3">
      <c r="A39" s="3">
        <v>36</v>
      </c>
      <c r="B39" s="4" t="s">
        <v>45</v>
      </c>
      <c r="C39" s="4" t="s">
        <v>7</v>
      </c>
      <c r="D39" s="5">
        <v>20</v>
      </c>
      <c r="E39" s="29">
        <v>109.3</v>
      </c>
      <c r="F39" s="29"/>
      <c r="G39" s="25">
        <f t="shared" ref="G39:G42" si="3">D39*E39</f>
        <v>2186</v>
      </c>
      <c r="H39" s="26"/>
    </row>
    <row r="40" spans="1:8" ht="21.75" customHeight="1" thickBot="1" x14ac:dyDescent="0.3">
      <c r="A40" s="3">
        <v>37</v>
      </c>
      <c r="B40" s="4" t="s">
        <v>46</v>
      </c>
      <c r="C40" s="4" t="s">
        <v>22</v>
      </c>
      <c r="D40" s="5">
        <v>6000</v>
      </c>
      <c r="E40" s="29">
        <v>40.71</v>
      </c>
      <c r="F40" s="29"/>
      <c r="G40" s="25">
        <f t="shared" si="3"/>
        <v>244260</v>
      </c>
      <c r="H40" s="26"/>
    </row>
    <row r="41" spans="1:8" ht="21.75" customHeight="1" thickBot="1" x14ac:dyDescent="0.3">
      <c r="A41" s="3">
        <v>38</v>
      </c>
      <c r="B41" s="11" t="s">
        <v>140</v>
      </c>
      <c r="C41" s="4" t="s">
        <v>47</v>
      </c>
      <c r="D41" s="5">
        <v>1250</v>
      </c>
      <c r="E41" s="29">
        <v>56.8</v>
      </c>
      <c r="F41" s="29"/>
      <c r="G41" s="25">
        <f t="shared" si="3"/>
        <v>71000</v>
      </c>
      <c r="H41" s="26"/>
    </row>
    <row r="42" spans="1:8" ht="21.75" customHeight="1" thickBot="1" x14ac:dyDescent="0.3">
      <c r="A42" s="3">
        <v>39</v>
      </c>
      <c r="B42" s="4" t="s">
        <v>48</v>
      </c>
      <c r="C42" s="4" t="s">
        <v>22</v>
      </c>
      <c r="D42" s="5">
        <v>2500</v>
      </c>
      <c r="E42" s="29">
        <v>59.17</v>
      </c>
      <c r="F42" s="29"/>
      <c r="G42" s="25">
        <f t="shared" si="3"/>
        <v>147925</v>
      </c>
      <c r="H42" s="26"/>
    </row>
    <row r="43" spans="1:8" ht="21.75" customHeight="1" thickBot="1" x14ac:dyDescent="0.3">
      <c r="A43" s="3">
        <v>40</v>
      </c>
      <c r="B43" s="4" t="s">
        <v>49</v>
      </c>
      <c r="C43" s="4" t="s">
        <v>22</v>
      </c>
      <c r="D43" s="5">
        <v>500</v>
      </c>
      <c r="E43" s="29">
        <v>69.16</v>
      </c>
      <c r="F43" s="29"/>
      <c r="G43" s="25">
        <f t="shared" ref="G43:G44" si="4">D43*E43</f>
        <v>34580</v>
      </c>
      <c r="H43" s="26"/>
    </row>
    <row r="44" spans="1:8" ht="21.75" customHeight="1" thickBot="1" x14ac:dyDescent="0.3">
      <c r="A44" s="3">
        <v>41</v>
      </c>
      <c r="B44" s="4" t="s">
        <v>50</v>
      </c>
      <c r="C44" s="4" t="s">
        <v>22</v>
      </c>
      <c r="D44" s="5">
        <v>800</v>
      </c>
      <c r="E44" s="29">
        <v>174</v>
      </c>
      <c r="F44" s="29"/>
      <c r="G44" s="25">
        <f t="shared" si="4"/>
        <v>139200</v>
      </c>
      <c r="H44" s="26"/>
    </row>
    <row r="45" spans="1:8" ht="141.75" customHeight="1" thickBot="1" x14ac:dyDescent="0.3">
      <c r="A45" s="3">
        <v>42</v>
      </c>
      <c r="B45" s="4" t="s">
        <v>51</v>
      </c>
      <c r="C45" s="4" t="s">
        <v>22</v>
      </c>
      <c r="D45" s="5">
        <v>1500</v>
      </c>
      <c r="E45" s="29">
        <v>365</v>
      </c>
      <c r="F45" s="29"/>
      <c r="G45" s="29">
        <f>D45*E45</f>
        <v>547500</v>
      </c>
      <c r="H45" s="29"/>
    </row>
    <row r="46" spans="1:8" ht="21.75" customHeight="1" x14ac:dyDescent="0.25">
      <c r="A46" s="30">
        <v>43</v>
      </c>
      <c r="B46" s="32" t="s">
        <v>125</v>
      </c>
      <c r="C46" s="34" t="s">
        <v>22</v>
      </c>
      <c r="D46" s="35">
        <v>200</v>
      </c>
      <c r="E46" s="29">
        <v>365</v>
      </c>
      <c r="F46" s="29"/>
      <c r="G46" s="37">
        <f t="shared" ref="G46" si="5">D46*E46</f>
        <v>73000</v>
      </c>
      <c r="H46" s="38"/>
    </row>
    <row r="47" spans="1:8" ht="117.75" customHeight="1" thickBot="1" x14ac:dyDescent="0.3">
      <c r="A47" s="31"/>
      <c r="B47" s="33"/>
      <c r="C47" s="33"/>
      <c r="D47" s="36"/>
      <c r="E47" s="29"/>
      <c r="F47" s="29"/>
      <c r="G47" s="39"/>
      <c r="H47" s="40"/>
    </row>
    <row r="48" spans="1:8" ht="21.75" customHeight="1" thickBot="1" x14ac:dyDescent="0.3">
      <c r="A48" s="3">
        <v>44</v>
      </c>
      <c r="B48" s="4" t="s">
        <v>52</v>
      </c>
      <c r="C48" s="4" t="s">
        <v>22</v>
      </c>
      <c r="D48" s="5">
        <v>50</v>
      </c>
      <c r="E48" s="29">
        <v>640</v>
      </c>
      <c r="F48" s="29"/>
      <c r="G48" s="29">
        <f>D48*E48</f>
        <v>32000</v>
      </c>
      <c r="H48" s="29"/>
    </row>
    <row r="49" spans="1:8" ht="112.5" customHeight="1" thickBot="1" x14ac:dyDescent="0.3">
      <c r="A49" s="3">
        <v>45</v>
      </c>
      <c r="B49" s="10" t="s">
        <v>143</v>
      </c>
      <c r="C49" s="4" t="s">
        <v>22</v>
      </c>
      <c r="D49" s="5">
        <v>1100</v>
      </c>
      <c r="E49" s="29">
        <v>200</v>
      </c>
      <c r="F49" s="29"/>
      <c r="G49" s="29">
        <f>D49*E49</f>
        <v>220000</v>
      </c>
      <c r="H49" s="29"/>
    </row>
    <row r="50" spans="1:8" ht="21.75" customHeight="1" thickBot="1" x14ac:dyDescent="0.3">
      <c r="A50" s="3">
        <v>46</v>
      </c>
      <c r="B50" s="4" t="s">
        <v>53</v>
      </c>
      <c r="C50" s="4" t="s">
        <v>54</v>
      </c>
      <c r="D50" s="5">
        <v>44</v>
      </c>
      <c r="E50" s="29">
        <v>5035</v>
      </c>
      <c r="F50" s="29"/>
      <c r="G50" s="29">
        <f t="shared" ref="G50:G109" si="6">D50*E50</f>
        <v>221540</v>
      </c>
      <c r="H50" s="29"/>
    </row>
    <row r="51" spans="1:8" ht="21.75" customHeight="1" thickBot="1" x14ac:dyDescent="0.3">
      <c r="A51" s="3">
        <v>47</v>
      </c>
      <c r="B51" s="4" t="s">
        <v>55</v>
      </c>
      <c r="C51" s="4" t="s">
        <v>54</v>
      </c>
      <c r="D51" s="5">
        <v>44</v>
      </c>
      <c r="E51" s="29">
        <v>4560</v>
      </c>
      <c r="F51" s="29"/>
      <c r="G51" s="29">
        <f t="shared" si="6"/>
        <v>200640</v>
      </c>
      <c r="H51" s="29"/>
    </row>
    <row r="52" spans="1:8" ht="21.75" customHeight="1" thickBot="1" x14ac:dyDescent="0.3">
      <c r="A52" s="3">
        <v>48</v>
      </c>
      <c r="B52" s="4" t="s">
        <v>56</v>
      </c>
      <c r="C52" s="4" t="s">
        <v>54</v>
      </c>
      <c r="D52" s="5">
        <v>44</v>
      </c>
      <c r="E52" s="29">
        <v>5320</v>
      </c>
      <c r="F52" s="29"/>
      <c r="G52" s="29">
        <f t="shared" si="6"/>
        <v>234080</v>
      </c>
      <c r="H52" s="29"/>
    </row>
    <row r="53" spans="1:8" ht="21.75" customHeight="1" thickBot="1" x14ac:dyDescent="0.3">
      <c r="A53" s="3">
        <v>49</v>
      </c>
      <c r="B53" s="4" t="s">
        <v>57</v>
      </c>
      <c r="C53" s="4" t="s">
        <v>7</v>
      </c>
      <c r="D53" s="5">
        <v>40</v>
      </c>
      <c r="E53" s="29">
        <v>12800</v>
      </c>
      <c r="F53" s="29"/>
      <c r="G53" s="29">
        <f t="shared" si="6"/>
        <v>512000</v>
      </c>
      <c r="H53" s="29"/>
    </row>
    <row r="54" spans="1:8" ht="21.75" customHeight="1" thickBot="1" x14ac:dyDescent="0.3">
      <c r="A54" s="3">
        <v>50</v>
      </c>
      <c r="B54" s="11" t="s">
        <v>126</v>
      </c>
      <c r="C54" s="11" t="s">
        <v>7</v>
      </c>
      <c r="D54" s="5">
        <v>40</v>
      </c>
      <c r="E54" s="29">
        <v>10400</v>
      </c>
      <c r="F54" s="29"/>
      <c r="G54" s="29">
        <f t="shared" si="6"/>
        <v>416000</v>
      </c>
      <c r="H54" s="29"/>
    </row>
    <row r="55" spans="1:8" ht="21.75" customHeight="1" thickBot="1" x14ac:dyDescent="0.3">
      <c r="A55" s="3">
        <v>51</v>
      </c>
      <c r="B55" s="4" t="s">
        <v>58</v>
      </c>
      <c r="C55" s="4" t="s">
        <v>7</v>
      </c>
      <c r="D55" s="5">
        <v>40</v>
      </c>
      <c r="E55" s="29">
        <v>12800</v>
      </c>
      <c r="F55" s="29"/>
      <c r="G55" s="29">
        <f t="shared" si="6"/>
        <v>512000</v>
      </c>
      <c r="H55" s="29"/>
    </row>
    <row r="56" spans="1:8" ht="21.75" customHeight="1" thickBot="1" x14ac:dyDescent="0.3">
      <c r="A56" s="3">
        <v>52</v>
      </c>
      <c r="B56" s="4" t="s">
        <v>59</v>
      </c>
      <c r="C56" s="4" t="s">
        <v>7</v>
      </c>
      <c r="D56" s="5">
        <v>40</v>
      </c>
      <c r="E56" s="29">
        <v>5000</v>
      </c>
      <c r="F56" s="29"/>
      <c r="G56" s="29">
        <f t="shared" si="6"/>
        <v>200000</v>
      </c>
      <c r="H56" s="29"/>
    </row>
    <row r="57" spans="1:8" ht="21.75" customHeight="1" thickBot="1" x14ac:dyDescent="0.3">
      <c r="A57" s="3">
        <v>53</v>
      </c>
      <c r="B57" s="4" t="s">
        <v>60</v>
      </c>
      <c r="C57" s="4" t="s">
        <v>22</v>
      </c>
      <c r="D57" s="5">
        <v>19</v>
      </c>
      <c r="E57" s="29">
        <v>4900</v>
      </c>
      <c r="F57" s="29"/>
      <c r="G57" s="29">
        <f t="shared" si="6"/>
        <v>93100</v>
      </c>
      <c r="H57" s="29"/>
    </row>
    <row r="58" spans="1:8" ht="28.5" customHeight="1" thickBot="1" x14ac:dyDescent="0.3">
      <c r="A58" s="3">
        <v>54</v>
      </c>
      <c r="B58" s="4" t="s">
        <v>61</v>
      </c>
      <c r="C58" s="4" t="s">
        <v>38</v>
      </c>
      <c r="D58" s="5">
        <v>20</v>
      </c>
      <c r="E58" s="29">
        <v>7800</v>
      </c>
      <c r="F58" s="29"/>
      <c r="G58" s="29">
        <f t="shared" si="6"/>
        <v>156000</v>
      </c>
      <c r="H58" s="29"/>
    </row>
    <row r="59" spans="1:8" ht="21.75" customHeight="1" thickBot="1" x14ac:dyDescent="0.3">
      <c r="A59" s="3">
        <v>55</v>
      </c>
      <c r="B59" s="4" t="s">
        <v>62</v>
      </c>
      <c r="C59" s="4" t="s">
        <v>63</v>
      </c>
      <c r="D59" s="5">
        <v>2</v>
      </c>
      <c r="E59" s="29">
        <v>4000</v>
      </c>
      <c r="F59" s="29"/>
      <c r="G59" s="29">
        <f t="shared" si="6"/>
        <v>8000</v>
      </c>
      <c r="H59" s="29"/>
    </row>
    <row r="60" spans="1:8" ht="21.75" customHeight="1" thickBot="1" x14ac:dyDescent="0.3">
      <c r="A60" s="3">
        <v>56</v>
      </c>
      <c r="B60" s="4" t="s">
        <v>64</v>
      </c>
      <c r="C60" s="4" t="s">
        <v>63</v>
      </c>
      <c r="D60" s="5">
        <v>1</v>
      </c>
      <c r="E60" s="29">
        <v>4000</v>
      </c>
      <c r="F60" s="29"/>
      <c r="G60" s="29">
        <f t="shared" si="6"/>
        <v>4000</v>
      </c>
      <c r="H60" s="29"/>
    </row>
    <row r="61" spans="1:8" ht="21.75" customHeight="1" thickBot="1" x14ac:dyDescent="0.3">
      <c r="A61" s="3">
        <v>57</v>
      </c>
      <c r="B61" s="4" t="s">
        <v>65</v>
      </c>
      <c r="C61" s="11" t="s">
        <v>146</v>
      </c>
      <c r="D61" s="5">
        <v>15</v>
      </c>
      <c r="E61" s="29">
        <v>6000</v>
      </c>
      <c r="F61" s="29"/>
      <c r="G61" s="29">
        <f t="shared" si="6"/>
        <v>90000</v>
      </c>
      <c r="H61" s="29"/>
    </row>
    <row r="62" spans="1:8" ht="21.75" customHeight="1" thickBot="1" x14ac:dyDescent="0.3">
      <c r="A62" s="3">
        <v>58</v>
      </c>
      <c r="B62" s="4" t="s">
        <v>66</v>
      </c>
      <c r="C62" s="4" t="s">
        <v>63</v>
      </c>
      <c r="D62" s="5">
        <v>1.5</v>
      </c>
      <c r="E62" s="29">
        <v>120000</v>
      </c>
      <c r="F62" s="29"/>
      <c r="G62" s="29">
        <f t="shared" si="6"/>
        <v>180000</v>
      </c>
      <c r="H62" s="29"/>
    </row>
    <row r="63" spans="1:8" ht="21.75" customHeight="1" thickBot="1" x14ac:dyDescent="0.3">
      <c r="A63" s="3">
        <v>59</v>
      </c>
      <c r="B63" s="4" t="s">
        <v>67</v>
      </c>
      <c r="C63" s="4" t="s">
        <v>63</v>
      </c>
      <c r="D63" s="5">
        <v>0.5</v>
      </c>
      <c r="E63" s="29">
        <v>170000</v>
      </c>
      <c r="F63" s="29"/>
      <c r="G63" s="29">
        <f t="shared" si="6"/>
        <v>85000</v>
      </c>
      <c r="H63" s="29"/>
    </row>
    <row r="64" spans="1:8" ht="29.25" customHeight="1" thickBot="1" x14ac:dyDescent="0.3">
      <c r="A64" s="3">
        <v>60</v>
      </c>
      <c r="B64" s="4" t="s">
        <v>68</v>
      </c>
      <c r="C64" s="4" t="s">
        <v>69</v>
      </c>
      <c r="D64" s="5">
        <v>15</v>
      </c>
      <c r="E64" s="29">
        <v>45000</v>
      </c>
      <c r="F64" s="29"/>
      <c r="G64" s="29">
        <f t="shared" si="6"/>
        <v>675000</v>
      </c>
      <c r="H64" s="29"/>
    </row>
    <row r="65" spans="1:8" ht="21.75" customHeight="1" thickBot="1" x14ac:dyDescent="0.3">
      <c r="A65" s="3">
        <v>61</v>
      </c>
      <c r="B65" s="4" t="s">
        <v>70</v>
      </c>
      <c r="C65" s="4" t="s">
        <v>38</v>
      </c>
      <c r="D65" s="5">
        <v>12</v>
      </c>
      <c r="E65" s="29">
        <v>3500</v>
      </c>
      <c r="F65" s="29"/>
      <c r="G65" s="29">
        <f t="shared" si="6"/>
        <v>42000</v>
      </c>
      <c r="H65" s="29"/>
    </row>
    <row r="66" spans="1:8" ht="21.75" customHeight="1" thickBot="1" x14ac:dyDescent="0.3">
      <c r="A66" s="3">
        <v>62</v>
      </c>
      <c r="B66" s="11" t="s">
        <v>127</v>
      </c>
      <c r="C66" s="4" t="s">
        <v>38</v>
      </c>
      <c r="D66" s="5">
        <v>8</v>
      </c>
      <c r="E66" s="42">
        <v>2600</v>
      </c>
      <c r="F66" s="42"/>
      <c r="G66" s="29">
        <f t="shared" si="6"/>
        <v>20800</v>
      </c>
      <c r="H66" s="29"/>
    </row>
    <row r="67" spans="1:8" ht="21.75" customHeight="1" thickBot="1" x14ac:dyDescent="0.3">
      <c r="A67" s="3">
        <v>63</v>
      </c>
      <c r="B67" s="4" t="s">
        <v>71</v>
      </c>
      <c r="C67" s="4" t="s">
        <v>7</v>
      </c>
      <c r="D67" s="5">
        <v>5</v>
      </c>
      <c r="E67" s="42">
        <v>1400</v>
      </c>
      <c r="F67" s="42"/>
      <c r="G67" s="29">
        <f t="shared" si="6"/>
        <v>7000</v>
      </c>
      <c r="H67" s="29"/>
    </row>
    <row r="68" spans="1:8" ht="21.75" customHeight="1" thickBot="1" x14ac:dyDescent="0.3">
      <c r="A68" s="3">
        <v>64</v>
      </c>
      <c r="B68" s="4" t="s">
        <v>72</v>
      </c>
      <c r="C68" s="4" t="s">
        <v>22</v>
      </c>
      <c r="D68" s="5">
        <v>10</v>
      </c>
      <c r="E68" s="29">
        <v>1000</v>
      </c>
      <c r="F68" s="29"/>
      <c r="G68" s="29">
        <f t="shared" si="6"/>
        <v>10000</v>
      </c>
      <c r="H68" s="29"/>
    </row>
    <row r="69" spans="1:8" ht="21.75" customHeight="1" thickBot="1" x14ac:dyDescent="0.3">
      <c r="A69" s="3">
        <v>65</v>
      </c>
      <c r="B69" s="4" t="s">
        <v>73</v>
      </c>
      <c r="C69" s="4" t="s">
        <v>63</v>
      </c>
      <c r="D69" s="5">
        <v>0.1</v>
      </c>
      <c r="E69" s="29">
        <v>550000</v>
      </c>
      <c r="F69" s="29"/>
      <c r="G69" s="29">
        <f t="shared" si="6"/>
        <v>55000</v>
      </c>
      <c r="H69" s="29"/>
    </row>
    <row r="70" spans="1:8" ht="21.75" customHeight="1" thickBot="1" x14ac:dyDescent="0.3">
      <c r="A70" s="3">
        <v>66</v>
      </c>
      <c r="B70" s="4" t="s">
        <v>74</v>
      </c>
      <c r="C70" s="4" t="s">
        <v>38</v>
      </c>
      <c r="D70" s="5">
        <v>1</v>
      </c>
      <c r="E70" s="29">
        <v>5400</v>
      </c>
      <c r="F70" s="29"/>
      <c r="G70" s="29">
        <f t="shared" si="6"/>
        <v>5400</v>
      </c>
      <c r="H70" s="29"/>
    </row>
    <row r="71" spans="1:8" ht="21.75" customHeight="1" thickBot="1" x14ac:dyDescent="0.3">
      <c r="A71" s="3">
        <v>67</v>
      </c>
      <c r="B71" s="4" t="s">
        <v>75</v>
      </c>
      <c r="C71" s="4" t="s">
        <v>38</v>
      </c>
      <c r="D71" s="5">
        <v>20</v>
      </c>
      <c r="E71" s="29">
        <v>5600</v>
      </c>
      <c r="F71" s="29"/>
      <c r="G71" s="29">
        <f t="shared" si="6"/>
        <v>112000</v>
      </c>
      <c r="H71" s="29"/>
    </row>
    <row r="72" spans="1:8" ht="21.75" customHeight="1" thickBot="1" x14ac:dyDescent="0.3">
      <c r="A72" s="3">
        <v>68</v>
      </c>
      <c r="B72" s="11" t="s">
        <v>128</v>
      </c>
      <c r="C72" s="4" t="s">
        <v>38</v>
      </c>
      <c r="D72" s="5">
        <v>60</v>
      </c>
      <c r="E72" s="29">
        <v>43800</v>
      </c>
      <c r="F72" s="29"/>
      <c r="G72" s="29">
        <f t="shared" si="6"/>
        <v>2628000</v>
      </c>
      <c r="H72" s="29"/>
    </row>
    <row r="73" spans="1:8" ht="21.75" customHeight="1" thickBot="1" x14ac:dyDescent="0.3">
      <c r="A73" s="3">
        <v>69</v>
      </c>
      <c r="B73" s="4" t="s">
        <v>76</v>
      </c>
      <c r="C73" s="4" t="s">
        <v>7</v>
      </c>
      <c r="D73" s="5">
        <v>40</v>
      </c>
      <c r="E73" s="29">
        <v>900</v>
      </c>
      <c r="F73" s="29"/>
      <c r="G73" s="29">
        <f t="shared" si="6"/>
        <v>36000</v>
      </c>
      <c r="H73" s="29"/>
    </row>
    <row r="74" spans="1:8" ht="21.75" customHeight="1" thickBot="1" x14ac:dyDescent="0.3">
      <c r="A74" s="3">
        <v>70</v>
      </c>
      <c r="B74" s="4" t="s">
        <v>77</v>
      </c>
      <c r="C74" s="4" t="s">
        <v>7</v>
      </c>
      <c r="D74" s="5">
        <v>40</v>
      </c>
      <c r="E74" s="29">
        <v>900</v>
      </c>
      <c r="F74" s="29"/>
      <c r="G74" s="29">
        <f t="shared" si="6"/>
        <v>36000</v>
      </c>
      <c r="H74" s="29"/>
    </row>
    <row r="75" spans="1:8" ht="21.75" customHeight="1" thickBot="1" x14ac:dyDescent="0.3">
      <c r="A75" s="3">
        <v>71</v>
      </c>
      <c r="B75" s="4" t="s">
        <v>78</v>
      </c>
      <c r="C75" s="4" t="s">
        <v>7</v>
      </c>
      <c r="D75" s="5">
        <v>40</v>
      </c>
      <c r="E75" s="29">
        <v>1400</v>
      </c>
      <c r="F75" s="29"/>
      <c r="G75" s="29">
        <f t="shared" si="6"/>
        <v>56000</v>
      </c>
      <c r="H75" s="29"/>
    </row>
    <row r="76" spans="1:8" ht="21.75" customHeight="1" thickBot="1" x14ac:dyDescent="0.3">
      <c r="A76" s="3">
        <v>72</v>
      </c>
      <c r="B76" s="4" t="s">
        <v>79</v>
      </c>
      <c r="C76" s="4" t="s">
        <v>7</v>
      </c>
      <c r="D76" s="5">
        <v>40</v>
      </c>
      <c r="E76" s="29">
        <v>1800</v>
      </c>
      <c r="F76" s="29"/>
      <c r="G76" s="29">
        <f t="shared" si="6"/>
        <v>72000</v>
      </c>
      <c r="H76" s="29"/>
    </row>
    <row r="77" spans="1:8" ht="21.75" customHeight="1" thickBot="1" x14ac:dyDescent="0.3">
      <c r="A77" s="3">
        <v>73</v>
      </c>
      <c r="B77" s="4" t="s">
        <v>80</v>
      </c>
      <c r="C77" s="4" t="s">
        <v>38</v>
      </c>
      <c r="D77" s="5">
        <v>3</v>
      </c>
      <c r="E77" s="29">
        <v>14600</v>
      </c>
      <c r="F77" s="29"/>
      <c r="G77" s="29">
        <f t="shared" si="6"/>
        <v>43800</v>
      </c>
      <c r="H77" s="29"/>
    </row>
    <row r="78" spans="1:8" ht="21.75" customHeight="1" thickBot="1" x14ac:dyDescent="0.3">
      <c r="A78" s="3">
        <v>74</v>
      </c>
      <c r="B78" s="4" t="s">
        <v>81</v>
      </c>
      <c r="C78" s="4" t="s">
        <v>22</v>
      </c>
      <c r="D78" s="5">
        <v>8</v>
      </c>
      <c r="E78" s="29">
        <v>280</v>
      </c>
      <c r="F78" s="29"/>
      <c r="G78" s="29">
        <f t="shared" si="6"/>
        <v>2240</v>
      </c>
      <c r="H78" s="29"/>
    </row>
    <row r="79" spans="1:8" ht="37.5" customHeight="1" thickBot="1" x14ac:dyDescent="0.3">
      <c r="A79" s="3">
        <v>75</v>
      </c>
      <c r="B79" s="4" t="s">
        <v>129</v>
      </c>
      <c r="C79" s="4" t="s">
        <v>22</v>
      </c>
      <c r="D79" s="5">
        <v>1000</v>
      </c>
      <c r="E79" s="29">
        <v>26</v>
      </c>
      <c r="F79" s="29"/>
      <c r="G79" s="29">
        <f t="shared" si="6"/>
        <v>26000</v>
      </c>
      <c r="H79" s="29"/>
    </row>
    <row r="80" spans="1:8" ht="43.5" customHeight="1" thickBot="1" x14ac:dyDescent="0.3">
      <c r="A80" s="3">
        <v>76</v>
      </c>
      <c r="B80" s="11" t="s">
        <v>130</v>
      </c>
      <c r="C80" s="4" t="s">
        <v>38</v>
      </c>
      <c r="D80" s="5">
        <v>10</v>
      </c>
      <c r="E80" s="29">
        <v>980</v>
      </c>
      <c r="F80" s="29"/>
      <c r="G80" s="29">
        <f t="shared" si="6"/>
        <v>9800</v>
      </c>
      <c r="H80" s="29"/>
    </row>
    <row r="81" spans="1:14" ht="21.75" customHeight="1" thickBot="1" x14ac:dyDescent="0.3">
      <c r="A81" s="3">
        <v>77</v>
      </c>
      <c r="B81" s="6" t="s">
        <v>82</v>
      </c>
      <c r="C81" s="6" t="s">
        <v>22</v>
      </c>
      <c r="D81" s="8">
        <v>10</v>
      </c>
      <c r="E81" s="29">
        <v>900</v>
      </c>
      <c r="F81" s="29"/>
      <c r="G81" s="29">
        <f t="shared" si="6"/>
        <v>9000</v>
      </c>
      <c r="H81" s="29"/>
    </row>
    <row r="82" spans="1:14" ht="21.75" customHeight="1" thickBot="1" x14ac:dyDescent="0.3">
      <c r="A82" s="21">
        <v>78</v>
      </c>
      <c r="B82" s="19" t="s">
        <v>83</v>
      </c>
      <c r="C82" s="19" t="s">
        <v>84</v>
      </c>
      <c r="D82" s="20">
        <v>4</v>
      </c>
      <c r="E82" s="29">
        <v>6800</v>
      </c>
      <c r="F82" s="29"/>
      <c r="G82" s="29">
        <f t="shared" si="6"/>
        <v>27200</v>
      </c>
      <c r="H82" s="29"/>
    </row>
    <row r="83" spans="1:14" ht="21.75" customHeight="1" thickBot="1" x14ac:dyDescent="0.3">
      <c r="A83" s="3">
        <v>79</v>
      </c>
      <c r="B83" s="4" t="s">
        <v>85</v>
      </c>
      <c r="C83" s="4" t="s">
        <v>22</v>
      </c>
      <c r="D83" s="5">
        <v>4</v>
      </c>
      <c r="E83" s="29">
        <v>4990</v>
      </c>
      <c r="F83" s="29"/>
      <c r="G83" s="29">
        <f t="shared" si="6"/>
        <v>19960</v>
      </c>
      <c r="H83" s="29"/>
    </row>
    <row r="84" spans="1:14" ht="21.75" customHeight="1" thickBot="1" x14ac:dyDescent="0.3">
      <c r="A84" s="3">
        <v>80</v>
      </c>
      <c r="B84" s="4" t="s">
        <v>86</v>
      </c>
      <c r="C84" s="4" t="s">
        <v>22</v>
      </c>
      <c r="D84" s="5">
        <v>10</v>
      </c>
      <c r="E84" s="29">
        <v>18000</v>
      </c>
      <c r="F84" s="29"/>
      <c r="G84" s="29">
        <f t="shared" si="6"/>
        <v>180000</v>
      </c>
      <c r="H84" s="29"/>
    </row>
    <row r="85" spans="1:14" ht="28.5" customHeight="1" thickBot="1" x14ac:dyDescent="0.3">
      <c r="A85" s="3">
        <v>81</v>
      </c>
      <c r="B85" s="11" t="s">
        <v>131</v>
      </c>
      <c r="C85" s="4" t="s">
        <v>22</v>
      </c>
      <c r="D85" s="5">
        <v>5</v>
      </c>
      <c r="E85" s="29">
        <v>28800</v>
      </c>
      <c r="F85" s="29"/>
      <c r="G85" s="29">
        <f t="shared" si="6"/>
        <v>144000</v>
      </c>
      <c r="H85" s="29"/>
    </row>
    <row r="86" spans="1:14" ht="21.75" customHeight="1" thickBot="1" x14ac:dyDescent="0.3">
      <c r="A86" s="3">
        <v>82</v>
      </c>
      <c r="B86" s="4" t="s">
        <v>87</v>
      </c>
      <c r="C86" s="4" t="s">
        <v>22</v>
      </c>
      <c r="D86" s="5">
        <v>300</v>
      </c>
      <c r="E86" s="29">
        <v>1300</v>
      </c>
      <c r="F86" s="29"/>
      <c r="G86" s="29">
        <f t="shared" si="6"/>
        <v>390000</v>
      </c>
      <c r="H86" s="29"/>
    </row>
    <row r="87" spans="1:14" ht="21.75" customHeight="1" thickBot="1" x14ac:dyDescent="0.3">
      <c r="A87" s="3">
        <v>84</v>
      </c>
      <c r="B87" s="11" t="s">
        <v>132</v>
      </c>
      <c r="C87" s="11" t="s">
        <v>133</v>
      </c>
      <c r="D87" s="5">
        <v>4</v>
      </c>
      <c r="E87" s="29">
        <v>4000</v>
      </c>
      <c r="F87" s="29"/>
      <c r="G87" s="29">
        <f t="shared" si="6"/>
        <v>16000</v>
      </c>
      <c r="H87" s="29"/>
    </row>
    <row r="88" spans="1:14" ht="21.75" customHeight="1" thickBot="1" x14ac:dyDescent="0.3">
      <c r="A88" s="3">
        <v>85</v>
      </c>
      <c r="B88" s="4" t="s">
        <v>88</v>
      </c>
      <c r="C88" s="4" t="s">
        <v>22</v>
      </c>
      <c r="D88" s="5">
        <v>1500</v>
      </c>
      <c r="E88" s="29">
        <v>79</v>
      </c>
      <c r="F88" s="29"/>
      <c r="G88" s="29">
        <f t="shared" si="6"/>
        <v>118500</v>
      </c>
      <c r="H88" s="29"/>
      <c r="J88" s="16"/>
      <c r="K88" s="15"/>
      <c r="L88" s="14"/>
      <c r="M88" s="13"/>
      <c r="N88" s="12"/>
    </row>
    <row r="89" spans="1:14" ht="21.75" customHeight="1" thickBot="1" x14ac:dyDescent="0.3">
      <c r="A89" s="3">
        <v>86</v>
      </c>
      <c r="B89" s="11" t="s">
        <v>134</v>
      </c>
      <c r="C89" s="4" t="s">
        <v>22</v>
      </c>
      <c r="D89" s="5">
        <v>2</v>
      </c>
      <c r="E89" s="29">
        <v>26600</v>
      </c>
      <c r="F89" s="29"/>
      <c r="G89" s="29">
        <f t="shared" si="6"/>
        <v>53200</v>
      </c>
      <c r="H89" s="29"/>
      <c r="J89" s="16"/>
      <c r="K89" s="15"/>
      <c r="L89" s="14"/>
      <c r="M89" s="13"/>
      <c r="N89" s="12"/>
    </row>
    <row r="90" spans="1:14" ht="21.75" customHeight="1" thickBot="1" x14ac:dyDescent="0.3">
      <c r="A90" s="3">
        <v>87</v>
      </c>
      <c r="B90" s="4" t="s">
        <v>89</v>
      </c>
      <c r="C90" s="4" t="s">
        <v>22</v>
      </c>
      <c r="D90" s="5">
        <v>2</v>
      </c>
      <c r="E90" s="29">
        <v>18000</v>
      </c>
      <c r="F90" s="29"/>
      <c r="G90" s="29">
        <f t="shared" si="6"/>
        <v>36000</v>
      </c>
      <c r="H90" s="29"/>
      <c r="J90" s="16"/>
      <c r="K90" s="15"/>
      <c r="L90" s="14"/>
      <c r="M90" s="13"/>
      <c r="N90" s="12"/>
    </row>
    <row r="91" spans="1:14" ht="21.75" customHeight="1" thickBot="1" x14ac:dyDescent="0.3">
      <c r="A91" s="3">
        <v>88</v>
      </c>
      <c r="B91" s="4" t="s">
        <v>90</v>
      </c>
      <c r="C91" s="4" t="s">
        <v>22</v>
      </c>
      <c r="D91" s="5">
        <v>250</v>
      </c>
      <c r="E91" s="29">
        <v>36</v>
      </c>
      <c r="F91" s="29"/>
      <c r="G91" s="29">
        <f t="shared" si="6"/>
        <v>9000</v>
      </c>
      <c r="H91" s="29"/>
      <c r="J91" s="12"/>
      <c r="K91" s="12"/>
      <c r="L91" s="12"/>
      <c r="M91" s="12"/>
      <c r="N91" s="12"/>
    </row>
    <row r="92" spans="1:14" ht="33" customHeight="1" thickBot="1" x14ac:dyDescent="0.3">
      <c r="A92" s="3">
        <v>89</v>
      </c>
      <c r="B92" s="17" t="s">
        <v>135</v>
      </c>
      <c r="C92" s="4" t="s">
        <v>22</v>
      </c>
      <c r="D92" s="5">
        <v>12000</v>
      </c>
      <c r="E92" s="29">
        <v>24</v>
      </c>
      <c r="F92" s="29"/>
      <c r="G92" s="29">
        <f t="shared" si="6"/>
        <v>288000</v>
      </c>
      <c r="H92" s="29"/>
    </row>
    <row r="93" spans="1:14" ht="31.5" customHeight="1" thickBot="1" x14ac:dyDescent="0.3">
      <c r="A93" s="3">
        <v>90</v>
      </c>
      <c r="B93" s="17" t="s">
        <v>136</v>
      </c>
      <c r="C93" s="4" t="s">
        <v>22</v>
      </c>
      <c r="D93" s="5">
        <v>8000</v>
      </c>
      <c r="E93" s="29">
        <v>24</v>
      </c>
      <c r="F93" s="29"/>
      <c r="G93" s="29">
        <f t="shared" si="6"/>
        <v>192000</v>
      </c>
      <c r="H93" s="29"/>
    </row>
    <row r="94" spans="1:14" ht="32.25" customHeight="1" thickBot="1" x14ac:dyDescent="0.3">
      <c r="A94" s="3">
        <v>91</v>
      </c>
      <c r="B94" s="17" t="s">
        <v>137</v>
      </c>
      <c r="C94" s="4" t="s">
        <v>91</v>
      </c>
      <c r="D94" s="5">
        <v>1000</v>
      </c>
      <c r="E94" s="29">
        <v>24</v>
      </c>
      <c r="F94" s="29"/>
      <c r="G94" s="29">
        <f t="shared" si="6"/>
        <v>24000</v>
      </c>
      <c r="H94" s="29"/>
    </row>
    <row r="95" spans="1:14" ht="21.75" customHeight="1" thickBot="1" x14ac:dyDescent="0.3">
      <c r="A95" s="3">
        <v>92</v>
      </c>
      <c r="B95" s="4" t="s">
        <v>92</v>
      </c>
      <c r="C95" s="4" t="s">
        <v>22</v>
      </c>
      <c r="D95" s="5">
        <v>200</v>
      </c>
      <c r="E95" s="29">
        <v>1852</v>
      </c>
      <c r="F95" s="29"/>
      <c r="G95" s="29">
        <f t="shared" si="6"/>
        <v>370400</v>
      </c>
      <c r="H95" s="29"/>
    </row>
    <row r="96" spans="1:14" ht="30" customHeight="1" thickBot="1" x14ac:dyDescent="0.3">
      <c r="A96" s="3">
        <v>93</v>
      </c>
      <c r="B96" s="7" t="s">
        <v>138</v>
      </c>
      <c r="C96" s="11" t="s">
        <v>38</v>
      </c>
      <c r="D96" s="5">
        <v>1</v>
      </c>
      <c r="E96" s="29">
        <v>21000</v>
      </c>
      <c r="F96" s="29"/>
      <c r="G96" s="29">
        <f t="shared" si="6"/>
        <v>21000</v>
      </c>
      <c r="H96" s="29"/>
    </row>
    <row r="97" spans="1:8" ht="21.75" customHeight="1" thickBot="1" x14ac:dyDescent="0.3">
      <c r="A97" s="3">
        <v>95</v>
      </c>
      <c r="B97" s="11" t="s">
        <v>139</v>
      </c>
      <c r="C97" s="4" t="s">
        <v>22</v>
      </c>
      <c r="D97" s="5">
        <v>600</v>
      </c>
      <c r="E97" s="29">
        <v>188</v>
      </c>
      <c r="F97" s="29"/>
      <c r="G97" s="29">
        <f t="shared" si="6"/>
        <v>112800</v>
      </c>
      <c r="H97" s="29"/>
    </row>
    <row r="98" spans="1:8" ht="21.75" customHeight="1" thickBot="1" x14ac:dyDescent="0.3">
      <c r="A98" s="3">
        <v>96</v>
      </c>
      <c r="B98" s="4" t="s">
        <v>93</v>
      </c>
      <c r="C98" s="4" t="s">
        <v>38</v>
      </c>
      <c r="D98" s="5">
        <v>10</v>
      </c>
      <c r="E98" s="29">
        <v>30900</v>
      </c>
      <c r="F98" s="29"/>
      <c r="G98" s="29">
        <f t="shared" si="6"/>
        <v>309000</v>
      </c>
      <c r="H98" s="29"/>
    </row>
    <row r="99" spans="1:8" ht="21.75" customHeight="1" thickBot="1" x14ac:dyDescent="0.3">
      <c r="A99" s="3">
        <v>97</v>
      </c>
      <c r="B99" s="4" t="s">
        <v>94</v>
      </c>
      <c r="C99" s="4" t="s">
        <v>38</v>
      </c>
      <c r="D99" s="5">
        <v>10</v>
      </c>
      <c r="E99" s="29">
        <v>30900</v>
      </c>
      <c r="F99" s="29"/>
      <c r="G99" s="29">
        <f t="shared" si="6"/>
        <v>309000</v>
      </c>
      <c r="H99" s="29"/>
    </row>
    <row r="100" spans="1:8" ht="21.75" customHeight="1" thickBot="1" x14ac:dyDescent="0.3">
      <c r="A100" s="3">
        <v>98</v>
      </c>
      <c r="B100" s="4" t="s">
        <v>95</v>
      </c>
      <c r="C100" s="4" t="s">
        <v>38</v>
      </c>
      <c r="D100" s="5">
        <v>2</v>
      </c>
      <c r="E100" s="29">
        <v>5800</v>
      </c>
      <c r="F100" s="29"/>
      <c r="G100" s="29">
        <f t="shared" si="6"/>
        <v>11600</v>
      </c>
      <c r="H100" s="29"/>
    </row>
    <row r="101" spans="1:8" ht="21.75" customHeight="1" thickBot="1" x14ac:dyDescent="0.3">
      <c r="A101" s="3">
        <v>99</v>
      </c>
      <c r="B101" s="4" t="s">
        <v>96</v>
      </c>
      <c r="C101" s="4" t="s">
        <v>38</v>
      </c>
      <c r="D101" s="5">
        <v>2</v>
      </c>
      <c r="E101" s="29">
        <v>5800</v>
      </c>
      <c r="F101" s="29"/>
      <c r="G101" s="29">
        <f t="shared" si="6"/>
        <v>11600</v>
      </c>
      <c r="H101" s="29"/>
    </row>
    <row r="102" spans="1:8" ht="21.75" customHeight="1" thickBot="1" x14ac:dyDescent="0.3">
      <c r="A102" s="3">
        <v>100</v>
      </c>
      <c r="B102" s="4" t="s">
        <v>97</v>
      </c>
      <c r="C102" s="4" t="s">
        <v>38</v>
      </c>
      <c r="D102" s="5">
        <v>5</v>
      </c>
      <c r="E102" s="29">
        <v>23900</v>
      </c>
      <c r="F102" s="29"/>
      <c r="G102" s="29">
        <f t="shared" si="6"/>
        <v>119500</v>
      </c>
      <c r="H102" s="29"/>
    </row>
    <row r="103" spans="1:8" ht="21.75" customHeight="1" thickBot="1" x14ac:dyDescent="0.3">
      <c r="A103" s="3">
        <v>101</v>
      </c>
      <c r="B103" s="4" t="s">
        <v>98</v>
      </c>
      <c r="C103" s="4" t="s">
        <v>38</v>
      </c>
      <c r="D103" s="5">
        <v>10</v>
      </c>
      <c r="E103" s="29">
        <v>18000</v>
      </c>
      <c r="F103" s="29"/>
      <c r="G103" s="29">
        <f t="shared" si="6"/>
        <v>180000</v>
      </c>
      <c r="H103" s="29"/>
    </row>
    <row r="104" spans="1:8" ht="21.75" customHeight="1" thickBot="1" x14ac:dyDescent="0.3">
      <c r="A104" s="3">
        <v>102</v>
      </c>
      <c r="B104" s="4" t="s">
        <v>99</v>
      </c>
      <c r="C104" s="4" t="s">
        <v>38</v>
      </c>
      <c r="D104" s="5">
        <v>5</v>
      </c>
      <c r="E104" s="29">
        <v>18000</v>
      </c>
      <c r="F104" s="29"/>
      <c r="G104" s="29">
        <f t="shared" si="6"/>
        <v>90000</v>
      </c>
      <c r="H104" s="29"/>
    </row>
    <row r="105" spans="1:8" ht="32.25" customHeight="1" thickBot="1" x14ac:dyDescent="0.3">
      <c r="A105" s="3">
        <v>103</v>
      </c>
      <c r="B105" s="4" t="s">
        <v>100</v>
      </c>
      <c r="C105" s="4" t="s">
        <v>38</v>
      </c>
      <c r="D105" s="5">
        <v>5</v>
      </c>
      <c r="E105" s="29">
        <v>5600</v>
      </c>
      <c r="F105" s="29"/>
      <c r="G105" s="29">
        <f t="shared" si="6"/>
        <v>28000</v>
      </c>
      <c r="H105" s="29"/>
    </row>
    <row r="106" spans="1:8" ht="31.5" customHeight="1" thickBot="1" x14ac:dyDescent="0.3">
      <c r="A106" s="3">
        <v>104</v>
      </c>
      <c r="B106" s="4" t="s">
        <v>101</v>
      </c>
      <c r="C106" s="4" t="s">
        <v>38</v>
      </c>
      <c r="D106" s="5">
        <v>6</v>
      </c>
      <c r="E106" s="29">
        <v>4900</v>
      </c>
      <c r="F106" s="29"/>
      <c r="G106" s="29">
        <f t="shared" si="6"/>
        <v>29400</v>
      </c>
      <c r="H106" s="29"/>
    </row>
    <row r="107" spans="1:8" ht="30.75" customHeight="1" thickBot="1" x14ac:dyDescent="0.3">
      <c r="A107" s="3">
        <v>105</v>
      </c>
      <c r="B107" s="4" t="s">
        <v>102</v>
      </c>
      <c r="C107" s="4" t="s">
        <v>38</v>
      </c>
      <c r="D107" s="5">
        <v>6</v>
      </c>
      <c r="E107" s="29">
        <v>30000</v>
      </c>
      <c r="F107" s="29"/>
      <c r="G107" s="29">
        <f t="shared" si="6"/>
        <v>180000</v>
      </c>
      <c r="H107" s="29"/>
    </row>
    <row r="108" spans="1:8" ht="21.75" customHeight="1" thickBot="1" x14ac:dyDescent="0.3">
      <c r="A108" s="3">
        <v>106</v>
      </c>
      <c r="B108" s="4" t="s">
        <v>103</v>
      </c>
      <c r="C108" s="4" t="s">
        <v>22</v>
      </c>
      <c r="D108" s="5">
        <v>10</v>
      </c>
      <c r="E108" s="29">
        <v>650</v>
      </c>
      <c r="F108" s="29"/>
      <c r="G108" s="29">
        <f t="shared" si="6"/>
        <v>6500</v>
      </c>
      <c r="H108" s="29"/>
    </row>
    <row r="109" spans="1:8" ht="21.75" customHeight="1" thickBot="1" x14ac:dyDescent="0.3">
      <c r="A109" s="3">
        <v>107</v>
      </c>
      <c r="B109" s="4" t="s">
        <v>104</v>
      </c>
      <c r="C109" s="4" t="s">
        <v>22</v>
      </c>
      <c r="D109" s="5">
        <v>10</v>
      </c>
      <c r="E109" s="29">
        <v>650</v>
      </c>
      <c r="F109" s="29"/>
      <c r="G109" s="29">
        <f t="shared" si="6"/>
        <v>6500</v>
      </c>
      <c r="H109" s="29"/>
    </row>
    <row r="110" spans="1:8" ht="21.75" customHeight="1" thickBot="1" x14ac:dyDescent="0.3">
      <c r="A110" s="3">
        <v>108</v>
      </c>
      <c r="B110" s="4" t="s">
        <v>105</v>
      </c>
      <c r="C110" s="4" t="s">
        <v>38</v>
      </c>
      <c r="D110" s="5">
        <v>5</v>
      </c>
      <c r="E110" s="29">
        <v>2990</v>
      </c>
      <c r="F110" s="29"/>
      <c r="G110" s="29">
        <f t="shared" ref="G110:G131" si="7">D110*E110</f>
        <v>14950</v>
      </c>
      <c r="H110" s="29"/>
    </row>
    <row r="111" spans="1:8" ht="21.75" customHeight="1" thickBot="1" x14ac:dyDescent="0.3">
      <c r="A111" s="3">
        <v>109</v>
      </c>
      <c r="B111" s="4" t="s">
        <v>106</v>
      </c>
      <c r="C111" s="4" t="s">
        <v>38</v>
      </c>
      <c r="D111" s="5">
        <v>10</v>
      </c>
      <c r="E111" s="29">
        <v>3000</v>
      </c>
      <c r="F111" s="29"/>
      <c r="G111" s="29">
        <f t="shared" si="7"/>
        <v>30000</v>
      </c>
      <c r="H111" s="29"/>
    </row>
    <row r="112" spans="1:8" ht="29.25" customHeight="1" thickBot="1" x14ac:dyDescent="0.3">
      <c r="A112" s="3">
        <v>110</v>
      </c>
      <c r="B112" s="4" t="s">
        <v>107</v>
      </c>
      <c r="C112" s="4" t="s">
        <v>7</v>
      </c>
      <c r="D112" s="5">
        <v>3</v>
      </c>
      <c r="E112" s="29">
        <v>1977</v>
      </c>
      <c r="F112" s="29"/>
      <c r="G112" s="29">
        <f t="shared" si="7"/>
        <v>5931</v>
      </c>
      <c r="H112" s="29"/>
    </row>
    <row r="113" spans="1:8" ht="21.75" customHeight="1" thickBot="1" x14ac:dyDescent="0.3">
      <c r="A113" s="3">
        <v>111</v>
      </c>
      <c r="B113" s="4" t="s">
        <v>108</v>
      </c>
      <c r="C113" s="4" t="s">
        <v>7</v>
      </c>
      <c r="D113" s="5">
        <v>6</v>
      </c>
      <c r="E113" s="29">
        <v>25000</v>
      </c>
      <c r="F113" s="29"/>
      <c r="G113" s="29">
        <f t="shared" si="7"/>
        <v>150000</v>
      </c>
      <c r="H113" s="29"/>
    </row>
    <row r="114" spans="1:8" ht="21.75" customHeight="1" thickBot="1" x14ac:dyDescent="0.3">
      <c r="A114" s="3">
        <v>112</v>
      </c>
      <c r="B114" s="4" t="s">
        <v>109</v>
      </c>
      <c r="C114" s="4" t="s">
        <v>22</v>
      </c>
      <c r="D114" s="5">
        <v>20</v>
      </c>
      <c r="E114" s="29"/>
      <c r="F114" s="29"/>
      <c r="G114" s="29">
        <f t="shared" si="7"/>
        <v>0</v>
      </c>
      <c r="H114" s="29"/>
    </row>
    <row r="115" spans="1:8" ht="21.75" customHeight="1" thickBot="1" x14ac:dyDescent="0.3">
      <c r="A115" s="3">
        <v>113</v>
      </c>
      <c r="B115" s="4" t="s">
        <v>110</v>
      </c>
      <c r="C115" s="4" t="s">
        <v>91</v>
      </c>
      <c r="D115" s="5">
        <v>5</v>
      </c>
      <c r="E115" s="29">
        <v>2000</v>
      </c>
      <c r="F115" s="29"/>
      <c r="G115" s="29">
        <f t="shared" si="7"/>
        <v>10000</v>
      </c>
      <c r="H115" s="29"/>
    </row>
    <row r="116" spans="1:8" ht="47.25" customHeight="1" thickBot="1" x14ac:dyDescent="0.3">
      <c r="A116" s="3">
        <v>114</v>
      </c>
      <c r="B116" s="4" t="s">
        <v>111</v>
      </c>
      <c r="C116" s="4" t="s">
        <v>38</v>
      </c>
      <c r="D116" s="5">
        <v>20</v>
      </c>
      <c r="E116" s="29">
        <v>16830</v>
      </c>
      <c r="F116" s="29"/>
      <c r="G116" s="29">
        <f t="shared" si="7"/>
        <v>336600</v>
      </c>
      <c r="H116" s="29"/>
    </row>
    <row r="117" spans="1:8" ht="21.75" customHeight="1" thickBot="1" x14ac:dyDescent="0.3">
      <c r="A117" s="3">
        <v>115</v>
      </c>
      <c r="B117" s="4" t="s">
        <v>112</v>
      </c>
      <c r="C117" s="4" t="s">
        <v>22</v>
      </c>
      <c r="D117" s="5">
        <v>80</v>
      </c>
      <c r="E117" s="29">
        <v>163</v>
      </c>
      <c r="F117" s="29"/>
      <c r="G117" s="29">
        <f t="shared" si="7"/>
        <v>13040</v>
      </c>
      <c r="H117" s="29"/>
    </row>
    <row r="118" spans="1:8" ht="21.75" customHeight="1" thickBot="1" x14ac:dyDescent="0.3">
      <c r="A118" s="3">
        <v>116</v>
      </c>
      <c r="B118" s="4" t="s">
        <v>113</v>
      </c>
      <c r="C118" s="4" t="s">
        <v>22</v>
      </c>
      <c r="D118" s="5">
        <v>6</v>
      </c>
      <c r="E118" s="29">
        <v>3000</v>
      </c>
      <c r="F118" s="29"/>
      <c r="G118" s="29">
        <f t="shared" si="7"/>
        <v>18000</v>
      </c>
      <c r="H118" s="29"/>
    </row>
    <row r="119" spans="1:8" ht="21.75" customHeight="1" thickBot="1" x14ac:dyDescent="0.3">
      <c r="A119" s="3">
        <v>117</v>
      </c>
      <c r="B119" s="4" t="s">
        <v>114</v>
      </c>
      <c r="C119" s="4" t="s">
        <v>22</v>
      </c>
      <c r="D119" s="5">
        <v>2</v>
      </c>
      <c r="E119" s="29">
        <v>8000</v>
      </c>
      <c r="F119" s="29"/>
      <c r="G119" s="29">
        <f t="shared" si="7"/>
        <v>16000</v>
      </c>
      <c r="H119" s="29"/>
    </row>
    <row r="120" spans="1:8" ht="21.75" customHeight="1" thickBot="1" x14ac:dyDescent="0.3">
      <c r="A120" s="3">
        <v>118</v>
      </c>
      <c r="B120" s="4" t="s">
        <v>115</v>
      </c>
      <c r="C120" s="4" t="s">
        <v>38</v>
      </c>
      <c r="D120" s="5">
        <v>2</v>
      </c>
      <c r="E120" s="29">
        <v>17000</v>
      </c>
      <c r="F120" s="29"/>
      <c r="G120" s="29">
        <f t="shared" si="7"/>
        <v>34000</v>
      </c>
      <c r="H120" s="29"/>
    </row>
    <row r="121" spans="1:8" ht="21.75" customHeight="1" thickBot="1" x14ac:dyDescent="0.3">
      <c r="A121" s="3">
        <v>119</v>
      </c>
      <c r="B121" s="4" t="s">
        <v>116</v>
      </c>
      <c r="C121" s="4" t="s">
        <v>38</v>
      </c>
      <c r="D121" s="5">
        <v>10</v>
      </c>
      <c r="E121" s="29">
        <v>2300</v>
      </c>
      <c r="F121" s="29"/>
      <c r="G121" s="29">
        <f t="shared" si="7"/>
        <v>23000</v>
      </c>
      <c r="H121" s="29"/>
    </row>
    <row r="122" spans="1:8" ht="21.75" customHeight="1" thickBot="1" x14ac:dyDescent="0.3">
      <c r="A122" s="3">
        <v>120</v>
      </c>
      <c r="B122" s="4" t="s">
        <v>117</v>
      </c>
      <c r="C122" s="4" t="s">
        <v>38</v>
      </c>
      <c r="D122" s="5">
        <v>10</v>
      </c>
      <c r="E122" s="29">
        <v>2300</v>
      </c>
      <c r="F122" s="29"/>
      <c r="G122" s="29">
        <f t="shared" si="7"/>
        <v>23000</v>
      </c>
      <c r="H122" s="29"/>
    </row>
    <row r="123" spans="1:8" ht="21.75" customHeight="1" thickBot="1" x14ac:dyDescent="0.3">
      <c r="A123" s="3">
        <v>121</v>
      </c>
      <c r="B123" s="4" t="s">
        <v>118</v>
      </c>
      <c r="C123" s="4" t="s">
        <v>38</v>
      </c>
      <c r="D123" s="5">
        <v>10</v>
      </c>
      <c r="E123" s="29">
        <v>2100</v>
      </c>
      <c r="F123" s="29"/>
      <c r="G123" s="29">
        <f t="shared" si="7"/>
        <v>21000</v>
      </c>
      <c r="H123" s="29"/>
    </row>
    <row r="124" spans="1:8" ht="21.75" customHeight="1" thickBot="1" x14ac:dyDescent="0.3">
      <c r="A124" s="3">
        <v>122</v>
      </c>
      <c r="B124" s="4" t="s">
        <v>119</v>
      </c>
      <c r="C124" s="4" t="s">
        <v>38</v>
      </c>
      <c r="D124" s="5">
        <v>10</v>
      </c>
      <c r="E124" s="29">
        <v>2100</v>
      </c>
      <c r="F124" s="29"/>
      <c r="G124" s="29">
        <f t="shared" si="7"/>
        <v>21000</v>
      </c>
      <c r="H124" s="29"/>
    </row>
    <row r="125" spans="1:8" ht="21.75" customHeight="1" thickBot="1" x14ac:dyDescent="0.3">
      <c r="A125" s="3">
        <v>123</v>
      </c>
      <c r="B125" s="4" t="s">
        <v>120</v>
      </c>
      <c r="C125" s="4" t="s">
        <v>38</v>
      </c>
      <c r="D125" s="5">
        <v>10</v>
      </c>
      <c r="E125" s="29">
        <v>2100</v>
      </c>
      <c r="F125" s="29"/>
      <c r="G125" s="29">
        <f t="shared" si="7"/>
        <v>21000</v>
      </c>
      <c r="H125" s="29"/>
    </row>
    <row r="126" spans="1:8" ht="21.75" customHeight="1" thickBot="1" x14ac:dyDescent="0.3">
      <c r="A126" s="3">
        <v>124</v>
      </c>
      <c r="B126" s="4" t="s">
        <v>121</v>
      </c>
      <c r="C126" s="4" t="s">
        <v>38</v>
      </c>
      <c r="D126" s="5">
        <v>30</v>
      </c>
      <c r="E126" s="29">
        <v>164</v>
      </c>
      <c r="F126" s="29"/>
      <c r="G126" s="29">
        <f t="shared" si="7"/>
        <v>4920</v>
      </c>
      <c r="H126" s="29"/>
    </row>
    <row r="127" spans="1:8" ht="31.5" customHeight="1" thickBot="1" x14ac:dyDescent="0.3">
      <c r="A127" s="3">
        <v>125</v>
      </c>
      <c r="B127" s="4" t="s">
        <v>122</v>
      </c>
      <c r="C127" s="4" t="s">
        <v>22</v>
      </c>
      <c r="D127" s="5">
        <v>700</v>
      </c>
      <c r="E127" s="29">
        <v>120</v>
      </c>
      <c r="F127" s="29"/>
      <c r="G127" s="29">
        <f t="shared" si="7"/>
        <v>84000</v>
      </c>
      <c r="H127" s="29"/>
    </row>
    <row r="128" spans="1:8" ht="21.75" customHeight="1" thickBot="1" x14ac:dyDescent="0.3">
      <c r="A128" s="3">
        <v>126</v>
      </c>
      <c r="B128" s="4" t="s">
        <v>123</v>
      </c>
      <c r="C128" s="4" t="s">
        <v>22</v>
      </c>
      <c r="D128" s="5">
        <v>2</v>
      </c>
      <c r="E128" s="29">
        <v>7600</v>
      </c>
      <c r="F128" s="29"/>
      <c r="G128" s="29">
        <f t="shared" si="7"/>
        <v>15200</v>
      </c>
      <c r="H128" s="29"/>
    </row>
    <row r="129" spans="1:8" ht="21.75" customHeight="1" thickBot="1" x14ac:dyDescent="0.3">
      <c r="A129" s="3">
        <v>127</v>
      </c>
      <c r="B129" s="11" t="s">
        <v>144</v>
      </c>
      <c r="C129" s="4" t="s">
        <v>22</v>
      </c>
      <c r="D129" s="5">
        <v>600</v>
      </c>
      <c r="E129" s="29">
        <v>120</v>
      </c>
      <c r="F129" s="29"/>
      <c r="G129" s="29">
        <f t="shared" si="7"/>
        <v>72000</v>
      </c>
      <c r="H129" s="29"/>
    </row>
    <row r="130" spans="1:8" ht="21.75" customHeight="1" thickBot="1" x14ac:dyDescent="0.3">
      <c r="A130" s="3">
        <v>128</v>
      </c>
      <c r="B130" s="18" t="s">
        <v>145</v>
      </c>
      <c r="C130" s="6" t="s">
        <v>22</v>
      </c>
      <c r="D130" s="8">
        <v>400</v>
      </c>
      <c r="E130" s="29">
        <v>120</v>
      </c>
      <c r="F130" s="29"/>
      <c r="G130" s="29">
        <f t="shared" si="7"/>
        <v>48000</v>
      </c>
      <c r="H130" s="29"/>
    </row>
    <row r="131" spans="1:8" ht="21.75" customHeight="1" thickBot="1" x14ac:dyDescent="0.3">
      <c r="A131" s="3">
        <v>129</v>
      </c>
      <c r="B131" s="9" t="s">
        <v>124</v>
      </c>
      <c r="C131" s="9" t="s">
        <v>22</v>
      </c>
      <c r="D131" s="9">
        <v>6</v>
      </c>
      <c r="E131" s="41">
        <v>1300</v>
      </c>
      <c r="F131" s="29"/>
      <c r="G131" s="29">
        <f t="shared" si="7"/>
        <v>7800</v>
      </c>
      <c r="H131" s="29"/>
    </row>
    <row r="132" spans="1:8" ht="124.5" customHeight="1" x14ac:dyDescent="0.25">
      <c r="A132" s="22" t="s">
        <v>201</v>
      </c>
      <c r="B132" s="23"/>
      <c r="C132" s="23"/>
      <c r="D132" s="23"/>
      <c r="E132" s="23"/>
      <c r="F132" s="23"/>
      <c r="G132" s="23"/>
      <c r="H132" s="23"/>
    </row>
    <row r="133" spans="1:8" ht="21.75" customHeight="1" x14ac:dyDescent="0.25">
      <c r="A133" s="24" t="s">
        <v>148</v>
      </c>
      <c r="B133" s="24"/>
      <c r="C133" s="24"/>
      <c r="D133" s="24"/>
      <c r="E133" s="24"/>
      <c r="F133" s="24"/>
      <c r="G133" s="24"/>
      <c r="H133" s="24"/>
    </row>
  </sheetData>
  <mergeCells count="263">
    <mergeCell ref="G116:H116"/>
    <mergeCell ref="E118:F118"/>
    <mergeCell ref="E114:F114"/>
    <mergeCell ref="E115:F115"/>
    <mergeCell ref="E66:F66"/>
    <mergeCell ref="G66:H66"/>
    <mergeCell ref="E67:F67"/>
    <mergeCell ref="G67:H67"/>
    <mergeCell ref="E68:F68"/>
    <mergeCell ref="E100:F100"/>
    <mergeCell ref="E101:F101"/>
    <mergeCell ref="G121:H121"/>
    <mergeCell ref="G120:H120"/>
    <mergeCell ref="G104:H104"/>
    <mergeCell ref="G105:H105"/>
    <mergeCell ref="G106:H106"/>
    <mergeCell ref="G107:H107"/>
    <mergeCell ref="G108:H108"/>
    <mergeCell ref="G109:H109"/>
    <mergeCell ref="G97:H97"/>
    <mergeCell ref="G98:H98"/>
    <mergeCell ref="G99:H99"/>
    <mergeCell ref="G100:H100"/>
    <mergeCell ref="G101:H101"/>
    <mergeCell ref="G102:H102"/>
    <mergeCell ref="G103:H103"/>
    <mergeCell ref="G110:H110"/>
    <mergeCell ref="G111:H111"/>
    <mergeCell ref="G117:H117"/>
    <mergeCell ref="G118:H118"/>
    <mergeCell ref="G119:H119"/>
    <mergeCell ref="G112:H112"/>
    <mergeCell ref="G113:H113"/>
    <mergeCell ref="G114:H114"/>
    <mergeCell ref="G115:H115"/>
    <mergeCell ref="E121:F121"/>
    <mergeCell ref="E119:F119"/>
    <mergeCell ref="G78:H78"/>
    <mergeCell ref="G79:H79"/>
    <mergeCell ref="G80:H80"/>
    <mergeCell ref="G81:H81"/>
    <mergeCell ref="G82:H82"/>
    <mergeCell ref="G83:H83"/>
    <mergeCell ref="G69:H69"/>
    <mergeCell ref="G70:H70"/>
    <mergeCell ref="G71:H71"/>
    <mergeCell ref="G72:H72"/>
    <mergeCell ref="G73:H73"/>
    <mergeCell ref="G74:H74"/>
    <mergeCell ref="G75:H75"/>
    <mergeCell ref="G76:H76"/>
    <mergeCell ref="G91:H91"/>
    <mergeCell ref="G92:H92"/>
    <mergeCell ref="G93:H93"/>
    <mergeCell ref="G94:H94"/>
    <mergeCell ref="G95:H95"/>
    <mergeCell ref="G96:H96"/>
    <mergeCell ref="G84:H84"/>
    <mergeCell ref="G85:H85"/>
    <mergeCell ref="E120:F120"/>
    <mergeCell ref="E86:F86"/>
    <mergeCell ref="E87:F87"/>
    <mergeCell ref="E88:F88"/>
    <mergeCell ref="E89:F89"/>
    <mergeCell ref="E90:F90"/>
    <mergeCell ref="E75:F75"/>
    <mergeCell ref="E76:F76"/>
    <mergeCell ref="E77:F77"/>
    <mergeCell ref="E78:F78"/>
    <mergeCell ref="E79:F79"/>
    <mergeCell ref="E80:F80"/>
    <mergeCell ref="E81:F81"/>
    <mergeCell ref="E108:F108"/>
    <mergeCell ref="E109:F109"/>
    <mergeCell ref="E110:F110"/>
    <mergeCell ref="E111:F111"/>
    <mergeCell ref="E112:F112"/>
    <mergeCell ref="E113:F113"/>
    <mergeCell ref="E97:F97"/>
    <mergeCell ref="E98:F98"/>
    <mergeCell ref="E99:F99"/>
    <mergeCell ref="E116:F116"/>
    <mergeCell ref="E117:F117"/>
    <mergeCell ref="E131:F131"/>
    <mergeCell ref="G128:H128"/>
    <mergeCell ref="E124:F124"/>
    <mergeCell ref="E125:F125"/>
    <mergeCell ref="E126:F126"/>
    <mergeCell ref="E122:F122"/>
    <mergeCell ref="E123:F123"/>
    <mergeCell ref="G122:H122"/>
    <mergeCell ref="G123:H123"/>
    <mergeCell ref="E127:F127"/>
    <mergeCell ref="E128:F128"/>
    <mergeCell ref="E129:F129"/>
    <mergeCell ref="E130:F130"/>
    <mergeCell ref="G129:H129"/>
    <mergeCell ref="G130:H130"/>
    <mergeCell ref="G131:H131"/>
    <mergeCell ref="G124:H124"/>
    <mergeCell ref="G125:H125"/>
    <mergeCell ref="G126:H126"/>
    <mergeCell ref="G127:H127"/>
    <mergeCell ref="E104:F104"/>
    <mergeCell ref="E105:F105"/>
    <mergeCell ref="E106:F106"/>
    <mergeCell ref="E107:F107"/>
    <mergeCell ref="E102:F102"/>
    <mergeCell ref="E103:F103"/>
    <mergeCell ref="G86:H86"/>
    <mergeCell ref="G87:H87"/>
    <mergeCell ref="G88:H88"/>
    <mergeCell ref="E94:F94"/>
    <mergeCell ref="E95:F95"/>
    <mergeCell ref="E96:F96"/>
    <mergeCell ref="E91:F91"/>
    <mergeCell ref="E92:F92"/>
    <mergeCell ref="G89:H89"/>
    <mergeCell ref="G90:H90"/>
    <mergeCell ref="E69:F69"/>
    <mergeCell ref="E70:F70"/>
    <mergeCell ref="G68:H68"/>
    <mergeCell ref="E93:F93"/>
    <mergeCell ref="E63:F63"/>
    <mergeCell ref="G63:H63"/>
    <mergeCell ref="E64:F64"/>
    <mergeCell ref="G64:H64"/>
    <mergeCell ref="E65:F65"/>
    <mergeCell ref="G65:H65"/>
    <mergeCell ref="E82:F82"/>
    <mergeCell ref="E83:F83"/>
    <mergeCell ref="E84:F84"/>
    <mergeCell ref="E85:F85"/>
    <mergeCell ref="G77:H77"/>
    <mergeCell ref="E71:F71"/>
    <mergeCell ref="E72:F72"/>
    <mergeCell ref="E73:F73"/>
    <mergeCell ref="E74:F74"/>
    <mergeCell ref="E60:F60"/>
    <mergeCell ref="G60:H60"/>
    <mergeCell ref="E61:F61"/>
    <mergeCell ref="G61:H61"/>
    <mergeCell ref="E62:F62"/>
    <mergeCell ref="G62:H62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43:F43"/>
    <mergeCell ref="G43:H43"/>
    <mergeCell ref="E40:F40"/>
    <mergeCell ref="G40:H40"/>
    <mergeCell ref="E41:F41"/>
    <mergeCell ref="G41:H41"/>
    <mergeCell ref="A46:A47"/>
    <mergeCell ref="B46:B47"/>
    <mergeCell ref="C46:C47"/>
    <mergeCell ref="D46:D47"/>
    <mergeCell ref="E46:F47"/>
    <mergeCell ref="G46:H47"/>
    <mergeCell ref="E44:F44"/>
    <mergeCell ref="G44:H44"/>
    <mergeCell ref="E45:F45"/>
    <mergeCell ref="G45:H45"/>
    <mergeCell ref="E36:F36"/>
    <mergeCell ref="G36:H36"/>
    <mergeCell ref="E37:F37"/>
    <mergeCell ref="G37:H37"/>
    <mergeCell ref="E39:F39"/>
    <mergeCell ref="G39:H39"/>
    <mergeCell ref="E38:F38"/>
    <mergeCell ref="G38:H38"/>
    <mergeCell ref="E42:F42"/>
    <mergeCell ref="G42:H42"/>
    <mergeCell ref="E34:F34"/>
    <mergeCell ref="G34:H34"/>
    <mergeCell ref="E35:F35"/>
    <mergeCell ref="G35:H35"/>
    <mergeCell ref="E31:F31"/>
    <mergeCell ref="G31:H31"/>
    <mergeCell ref="E32:F32"/>
    <mergeCell ref="G32:H32"/>
    <mergeCell ref="E33:F33"/>
    <mergeCell ref="G33:H33"/>
    <mergeCell ref="E26:F26"/>
    <mergeCell ref="G26:H26"/>
    <mergeCell ref="E27:F27"/>
    <mergeCell ref="G27:H27"/>
    <mergeCell ref="E28:F28"/>
    <mergeCell ref="G28:H28"/>
    <mergeCell ref="E30:F30"/>
    <mergeCell ref="G30:H30"/>
    <mergeCell ref="E29:F29"/>
    <mergeCell ref="G29:H29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G10:H10"/>
    <mergeCell ref="E11:F11"/>
    <mergeCell ref="G11:H11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A1:H1"/>
    <mergeCell ref="A132:H132"/>
    <mergeCell ref="A133:H133"/>
    <mergeCell ref="E6:F6"/>
    <mergeCell ref="G6:H6"/>
    <mergeCell ref="E7:F7"/>
    <mergeCell ref="G7:H7"/>
    <mergeCell ref="E8:F8"/>
    <mergeCell ref="G8:H8"/>
    <mergeCell ref="E3:F3"/>
    <mergeCell ref="G3:H3"/>
    <mergeCell ref="E4:F4"/>
    <mergeCell ref="G4:H4"/>
    <mergeCell ref="E5:F5"/>
    <mergeCell ref="G5:H5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75" zoomScaleNormal="75" workbookViewId="0">
      <selection activeCell="B4" sqref="B4"/>
    </sheetView>
  </sheetViews>
  <sheetFormatPr defaultRowHeight="15" x14ac:dyDescent="0.25"/>
  <cols>
    <col min="2" max="2" width="37.7109375" customWidth="1"/>
  </cols>
  <sheetData>
    <row r="1" spans="1:8" x14ac:dyDescent="0.25">
      <c r="A1" s="50"/>
      <c r="B1" s="51"/>
      <c r="C1" s="51"/>
      <c r="D1" s="51"/>
      <c r="E1" s="51"/>
      <c r="F1" s="51"/>
      <c r="G1" s="51"/>
      <c r="H1" s="51"/>
    </row>
    <row r="2" spans="1:8" ht="30" x14ac:dyDescent="0.25">
      <c r="A2" s="52" t="s">
        <v>0</v>
      </c>
      <c r="B2" s="53" t="s">
        <v>1</v>
      </c>
      <c r="C2" s="53" t="s">
        <v>149</v>
      </c>
      <c r="D2" s="53" t="s">
        <v>150</v>
      </c>
      <c r="E2" s="53" t="s">
        <v>151</v>
      </c>
      <c r="F2" s="53" t="s">
        <v>152</v>
      </c>
      <c r="G2" s="53" t="s">
        <v>153</v>
      </c>
      <c r="H2" s="53" t="s">
        <v>154</v>
      </c>
    </row>
    <row r="3" spans="1:8" ht="45" x14ac:dyDescent="0.25">
      <c r="A3" s="52">
        <v>1</v>
      </c>
      <c r="B3" s="43" t="s">
        <v>155</v>
      </c>
      <c r="C3" s="44" t="s">
        <v>47</v>
      </c>
      <c r="D3" s="45">
        <v>50</v>
      </c>
      <c r="E3" s="46">
        <v>15</v>
      </c>
      <c r="F3" s="54">
        <v>15</v>
      </c>
      <c r="G3" s="54">
        <v>10</v>
      </c>
      <c r="H3" s="54">
        <v>10</v>
      </c>
    </row>
    <row r="4" spans="1:8" ht="409.5" x14ac:dyDescent="0.25">
      <c r="A4" s="52">
        <v>2</v>
      </c>
      <c r="B4" s="43" t="s">
        <v>51</v>
      </c>
      <c r="C4" s="44" t="s">
        <v>22</v>
      </c>
      <c r="D4" s="45">
        <v>1500</v>
      </c>
      <c r="E4" s="47">
        <v>375</v>
      </c>
      <c r="F4" s="55">
        <v>375</v>
      </c>
      <c r="G4" s="55">
        <v>375</v>
      </c>
      <c r="H4" s="55">
        <v>375</v>
      </c>
    </row>
    <row r="5" spans="1:8" ht="409.5" x14ac:dyDescent="0.25">
      <c r="A5" s="52">
        <v>3</v>
      </c>
      <c r="B5" s="43" t="s">
        <v>156</v>
      </c>
      <c r="C5" s="44" t="s">
        <v>22</v>
      </c>
      <c r="D5" s="45">
        <v>200</v>
      </c>
      <c r="E5" s="47">
        <v>50</v>
      </c>
      <c r="F5" s="55">
        <v>50</v>
      </c>
      <c r="G5" s="55">
        <v>50</v>
      </c>
      <c r="H5" s="55">
        <v>50</v>
      </c>
    </row>
    <row r="6" spans="1:8" ht="195" x14ac:dyDescent="0.25">
      <c r="A6" s="52">
        <v>4</v>
      </c>
      <c r="B6" s="43" t="s">
        <v>157</v>
      </c>
      <c r="C6" s="44" t="s">
        <v>22</v>
      </c>
      <c r="D6" s="45">
        <v>50</v>
      </c>
      <c r="E6" s="47">
        <v>20</v>
      </c>
      <c r="F6" s="55">
        <v>10</v>
      </c>
      <c r="G6" s="55">
        <v>10</v>
      </c>
      <c r="H6" s="55">
        <v>10</v>
      </c>
    </row>
    <row r="7" spans="1:8" ht="409.5" x14ac:dyDescent="0.25">
      <c r="A7" s="52">
        <v>5</v>
      </c>
      <c r="B7" s="43" t="s">
        <v>158</v>
      </c>
      <c r="C7" s="44" t="s">
        <v>22</v>
      </c>
      <c r="D7" s="45">
        <v>1100</v>
      </c>
      <c r="E7" s="47">
        <v>275</v>
      </c>
      <c r="F7" s="55">
        <v>275</v>
      </c>
      <c r="G7" s="55">
        <v>275</v>
      </c>
      <c r="H7" s="55">
        <v>275</v>
      </c>
    </row>
    <row r="8" spans="1:8" ht="45" x14ac:dyDescent="0.25">
      <c r="A8" s="52">
        <v>6</v>
      </c>
      <c r="B8" s="43" t="s">
        <v>159</v>
      </c>
      <c r="C8" s="44" t="s">
        <v>160</v>
      </c>
      <c r="D8" s="45">
        <v>44</v>
      </c>
      <c r="E8" s="47">
        <v>14</v>
      </c>
      <c r="F8" s="55">
        <v>10</v>
      </c>
      <c r="G8" s="55">
        <v>10</v>
      </c>
      <c r="H8" s="55">
        <v>10</v>
      </c>
    </row>
    <row r="9" spans="1:8" x14ac:dyDescent="0.25">
      <c r="A9" s="52">
        <v>7</v>
      </c>
      <c r="B9" s="43" t="s">
        <v>161</v>
      </c>
      <c r="C9" s="44" t="s">
        <v>160</v>
      </c>
      <c r="D9" s="45">
        <v>44</v>
      </c>
      <c r="E9" s="47">
        <v>14</v>
      </c>
      <c r="F9" s="55">
        <v>10</v>
      </c>
      <c r="G9" s="55">
        <v>10</v>
      </c>
      <c r="H9" s="55">
        <v>10</v>
      </c>
    </row>
    <row r="10" spans="1:8" x14ac:dyDescent="0.25">
      <c r="A10" s="52">
        <v>8</v>
      </c>
      <c r="B10" s="43" t="s">
        <v>56</v>
      </c>
      <c r="C10" s="44" t="s">
        <v>160</v>
      </c>
      <c r="D10" s="45">
        <v>44</v>
      </c>
      <c r="E10" s="47">
        <v>14</v>
      </c>
      <c r="F10" s="55">
        <v>10</v>
      </c>
      <c r="G10" s="55">
        <v>10</v>
      </c>
      <c r="H10" s="55">
        <v>10</v>
      </c>
    </row>
    <row r="11" spans="1:8" ht="30" x14ac:dyDescent="0.25">
      <c r="A11" s="52">
        <v>9</v>
      </c>
      <c r="B11" s="43" t="s">
        <v>162</v>
      </c>
      <c r="C11" s="44" t="s">
        <v>7</v>
      </c>
      <c r="D11" s="45">
        <v>40</v>
      </c>
      <c r="E11" s="47">
        <v>10</v>
      </c>
      <c r="F11" s="55">
        <v>10</v>
      </c>
      <c r="G11" s="55">
        <v>10</v>
      </c>
      <c r="H11" s="55">
        <v>10</v>
      </c>
    </row>
    <row r="12" spans="1:8" ht="45" x14ac:dyDescent="0.25">
      <c r="A12" s="52">
        <v>10</v>
      </c>
      <c r="B12" s="43" t="s">
        <v>163</v>
      </c>
      <c r="C12" s="44" t="s">
        <v>7</v>
      </c>
      <c r="D12" s="45">
        <v>40</v>
      </c>
      <c r="E12" s="47">
        <v>10</v>
      </c>
      <c r="F12" s="55">
        <v>10</v>
      </c>
      <c r="G12" s="55">
        <v>10</v>
      </c>
      <c r="H12" s="55">
        <v>10</v>
      </c>
    </row>
    <row r="13" spans="1:8" ht="30" x14ac:dyDescent="0.25">
      <c r="A13" s="52">
        <v>11</v>
      </c>
      <c r="B13" s="43" t="s">
        <v>164</v>
      </c>
      <c r="C13" s="44" t="s">
        <v>160</v>
      </c>
      <c r="D13" s="45">
        <v>12</v>
      </c>
      <c r="E13" s="47">
        <v>3</v>
      </c>
      <c r="F13" s="55">
        <v>3</v>
      </c>
      <c r="G13" s="55">
        <v>3</v>
      </c>
      <c r="H13" s="55">
        <v>3</v>
      </c>
    </row>
    <row r="14" spans="1:8" ht="30" x14ac:dyDescent="0.25">
      <c r="A14" s="52">
        <v>12</v>
      </c>
      <c r="B14" s="43" t="s">
        <v>165</v>
      </c>
      <c r="C14" s="44" t="s">
        <v>7</v>
      </c>
      <c r="D14" s="45">
        <v>40</v>
      </c>
      <c r="E14" s="47">
        <v>10</v>
      </c>
      <c r="F14" s="55">
        <v>10</v>
      </c>
      <c r="G14" s="55">
        <v>10</v>
      </c>
      <c r="H14" s="55">
        <v>10</v>
      </c>
    </row>
    <row r="15" spans="1:8" ht="30" x14ac:dyDescent="0.25">
      <c r="A15" s="52">
        <v>13</v>
      </c>
      <c r="B15" s="48" t="s">
        <v>166</v>
      </c>
      <c r="C15" s="44" t="s">
        <v>7</v>
      </c>
      <c r="D15" s="45">
        <v>40</v>
      </c>
      <c r="E15" s="47">
        <v>10</v>
      </c>
      <c r="F15" s="55">
        <v>10</v>
      </c>
      <c r="G15" s="55">
        <v>10</v>
      </c>
      <c r="H15" s="55">
        <v>10</v>
      </c>
    </row>
    <row r="16" spans="1:8" ht="30" x14ac:dyDescent="0.25">
      <c r="A16" s="52">
        <v>14</v>
      </c>
      <c r="B16" s="43" t="s">
        <v>60</v>
      </c>
      <c r="C16" s="44" t="s">
        <v>38</v>
      </c>
      <c r="D16" s="45">
        <v>7</v>
      </c>
      <c r="E16" s="47">
        <v>1</v>
      </c>
      <c r="F16" s="55">
        <v>2</v>
      </c>
      <c r="G16" s="55">
        <v>2</v>
      </c>
      <c r="H16" s="55">
        <v>2</v>
      </c>
    </row>
    <row r="17" spans="1:8" ht="60" x14ac:dyDescent="0.25">
      <c r="A17" s="52">
        <v>15</v>
      </c>
      <c r="B17" s="43" t="s">
        <v>167</v>
      </c>
      <c r="C17" s="44" t="s">
        <v>84</v>
      </c>
      <c r="D17" s="45">
        <v>10</v>
      </c>
      <c r="E17" s="47">
        <v>4</v>
      </c>
      <c r="F17" s="55">
        <v>2</v>
      </c>
      <c r="G17" s="55">
        <v>2</v>
      </c>
      <c r="H17" s="55">
        <v>2</v>
      </c>
    </row>
    <row r="18" spans="1:8" ht="45" x14ac:dyDescent="0.25">
      <c r="A18" s="52">
        <v>16</v>
      </c>
      <c r="B18" s="43" t="s">
        <v>62</v>
      </c>
      <c r="C18" s="44" t="s">
        <v>63</v>
      </c>
      <c r="D18" s="45">
        <v>2</v>
      </c>
      <c r="E18" s="47">
        <v>0.5</v>
      </c>
      <c r="F18" s="55">
        <v>0.5</v>
      </c>
      <c r="G18" s="55">
        <v>0.5</v>
      </c>
      <c r="H18" s="55">
        <v>0.5</v>
      </c>
    </row>
    <row r="19" spans="1:8" ht="30" x14ac:dyDescent="0.25">
      <c r="A19" s="52">
        <v>17</v>
      </c>
      <c r="B19" s="43" t="s">
        <v>64</v>
      </c>
      <c r="C19" s="44" t="s">
        <v>63</v>
      </c>
      <c r="D19" s="45">
        <v>0.5</v>
      </c>
      <c r="E19" s="47"/>
      <c r="F19" s="55">
        <v>0.5</v>
      </c>
      <c r="G19" s="55"/>
      <c r="H19" s="55"/>
    </row>
    <row r="20" spans="1:8" ht="75" x14ac:dyDescent="0.25">
      <c r="A20" s="52">
        <v>18</v>
      </c>
      <c r="B20" s="43" t="s">
        <v>168</v>
      </c>
      <c r="C20" s="44" t="s">
        <v>7</v>
      </c>
      <c r="D20" s="45">
        <v>3</v>
      </c>
      <c r="E20" s="47">
        <v>1</v>
      </c>
      <c r="F20" s="55">
        <v>1</v>
      </c>
      <c r="G20" s="55">
        <v>1</v>
      </c>
      <c r="H20" s="55"/>
    </row>
    <row r="21" spans="1:8" ht="90" x14ac:dyDescent="0.25">
      <c r="A21" s="52">
        <v>19</v>
      </c>
      <c r="B21" s="43" t="s">
        <v>169</v>
      </c>
      <c r="C21" s="44" t="s">
        <v>63</v>
      </c>
      <c r="D21" s="45">
        <v>0.5</v>
      </c>
      <c r="E21" s="47"/>
      <c r="F21" s="55">
        <v>0.5</v>
      </c>
      <c r="G21" s="55"/>
      <c r="H21" s="55"/>
    </row>
    <row r="22" spans="1:8" ht="60" x14ac:dyDescent="0.25">
      <c r="A22" s="52">
        <v>20</v>
      </c>
      <c r="B22" s="43" t="s">
        <v>67</v>
      </c>
      <c r="C22" s="44" t="s">
        <v>63</v>
      </c>
      <c r="D22" s="45">
        <v>0.5</v>
      </c>
      <c r="E22" s="47"/>
      <c r="F22" s="55">
        <v>0.5</v>
      </c>
      <c r="G22" s="55"/>
      <c r="H22" s="55"/>
    </row>
    <row r="23" spans="1:8" ht="405" x14ac:dyDescent="0.25">
      <c r="A23" s="52">
        <v>21</v>
      </c>
      <c r="B23" s="48" t="s">
        <v>170</v>
      </c>
      <c r="C23" s="44" t="s">
        <v>69</v>
      </c>
      <c r="D23" s="45">
        <v>15</v>
      </c>
      <c r="E23" s="47">
        <v>3</v>
      </c>
      <c r="F23" s="55">
        <v>4</v>
      </c>
      <c r="G23" s="55">
        <v>4</v>
      </c>
      <c r="H23" s="55">
        <v>4</v>
      </c>
    </row>
    <row r="24" spans="1:8" ht="120" x14ac:dyDescent="0.25">
      <c r="A24" s="52">
        <v>22</v>
      </c>
      <c r="B24" s="43" t="s">
        <v>70</v>
      </c>
      <c r="C24" s="44" t="s">
        <v>171</v>
      </c>
      <c r="D24" s="45">
        <v>12</v>
      </c>
      <c r="E24" s="47">
        <v>4</v>
      </c>
      <c r="F24" s="55">
        <v>4</v>
      </c>
      <c r="G24" s="55">
        <v>4</v>
      </c>
      <c r="H24" s="55">
        <v>4</v>
      </c>
    </row>
    <row r="25" spans="1:8" ht="75" x14ac:dyDescent="0.25">
      <c r="A25" s="52">
        <v>23</v>
      </c>
      <c r="B25" s="43" t="s">
        <v>172</v>
      </c>
      <c r="C25" s="44" t="s">
        <v>171</v>
      </c>
      <c r="D25" s="45">
        <v>8</v>
      </c>
      <c r="E25" s="47">
        <v>2</v>
      </c>
      <c r="F25" s="55">
        <v>2</v>
      </c>
      <c r="G25" s="55">
        <v>2</v>
      </c>
      <c r="H25" s="55">
        <v>2</v>
      </c>
    </row>
    <row r="26" spans="1:8" ht="60" x14ac:dyDescent="0.25">
      <c r="A26" s="52">
        <v>24</v>
      </c>
      <c r="B26" s="43" t="s">
        <v>71</v>
      </c>
      <c r="C26" s="44" t="s">
        <v>7</v>
      </c>
      <c r="D26" s="45">
        <v>5</v>
      </c>
      <c r="E26" s="47">
        <v>2</v>
      </c>
      <c r="F26" s="55">
        <v>1</v>
      </c>
      <c r="G26" s="55">
        <v>1</v>
      </c>
      <c r="H26" s="55">
        <v>1</v>
      </c>
    </row>
    <row r="27" spans="1:8" ht="45" x14ac:dyDescent="0.25">
      <c r="A27" s="52">
        <v>25</v>
      </c>
      <c r="B27" s="43" t="s">
        <v>72</v>
      </c>
      <c r="C27" s="44" t="s">
        <v>22</v>
      </c>
      <c r="D27" s="45">
        <v>5</v>
      </c>
      <c r="E27" s="47"/>
      <c r="F27" s="55">
        <v>5</v>
      </c>
      <c r="G27" s="55"/>
      <c r="H27" s="55"/>
    </row>
    <row r="28" spans="1:8" ht="45" x14ac:dyDescent="0.25">
      <c r="A28" s="52">
        <v>26</v>
      </c>
      <c r="B28" s="43" t="s">
        <v>73</v>
      </c>
      <c r="C28" s="44" t="s">
        <v>63</v>
      </c>
      <c r="D28" s="49">
        <v>0.05</v>
      </c>
      <c r="E28" s="47"/>
      <c r="F28" s="55">
        <v>0.05</v>
      </c>
      <c r="G28" s="55"/>
      <c r="H28" s="55"/>
    </row>
    <row r="29" spans="1:8" ht="75" x14ac:dyDescent="0.25">
      <c r="A29" s="52">
        <v>27</v>
      </c>
      <c r="B29" s="43" t="s">
        <v>173</v>
      </c>
      <c r="C29" s="44" t="s">
        <v>171</v>
      </c>
      <c r="D29" s="45">
        <v>1</v>
      </c>
      <c r="E29" s="47"/>
      <c r="F29" s="55">
        <v>1</v>
      </c>
      <c r="G29" s="55"/>
      <c r="H29" s="55"/>
    </row>
    <row r="30" spans="1:8" ht="90" x14ac:dyDescent="0.25">
      <c r="A30" s="52">
        <v>28</v>
      </c>
      <c r="B30" s="43" t="s">
        <v>174</v>
      </c>
      <c r="C30" s="44" t="s">
        <v>38</v>
      </c>
      <c r="D30" s="45">
        <v>20</v>
      </c>
      <c r="E30" s="47">
        <v>5</v>
      </c>
      <c r="F30" s="55">
        <v>5</v>
      </c>
      <c r="G30" s="55">
        <v>5</v>
      </c>
      <c r="H30" s="55">
        <v>5</v>
      </c>
    </row>
    <row r="31" spans="1:8" ht="75" x14ac:dyDescent="0.25">
      <c r="A31" s="52">
        <v>29</v>
      </c>
      <c r="B31" s="43" t="s">
        <v>175</v>
      </c>
      <c r="C31" s="44" t="s">
        <v>38</v>
      </c>
      <c r="D31" s="45">
        <v>60</v>
      </c>
      <c r="E31" s="47"/>
      <c r="F31" s="55">
        <v>20</v>
      </c>
      <c r="G31" s="55">
        <v>20</v>
      </c>
      <c r="H31" s="55">
        <v>20</v>
      </c>
    </row>
    <row r="32" spans="1:8" ht="45" x14ac:dyDescent="0.25">
      <c r="A32" s="52">
        <v>30</v>
      </c>
      <c r="B32" s="43" t="s">
        <v>76</v>
      </c>
      <c r="C32" s="44" t="s">
        <v>7</v>
      </c>
      <c r="D32" s="45">
        <v>40</v>
      </c>
      <c r="E32" s="47">
        <v>10</v>
      </c>
      <c r="F32" s="55">
        <v>10</v>
      </c>
      <c r="G32" s="55">
        <v>10</v>
      </c>
      <c r="H32" s="55">
        <v>10</v>
      </c>
    </row>
    <row r="33" spans="1:8" ht="45" x14ac:dyDescent="0.25">
      <c r="A33" s="52">
        <v>31</v>
      </c>
      <c r="B33" s="43" t="s">
        <v>77</v>
      </c>
      <c r="C33" s="44" t="s">
        <v>7</v>
      </c>
      <c r="D33" s="45">
        <v>40</v>
      </c>
      <c r="E33" s="47">
        <v>10</v>
      </c>
      <c r="F33" s="55">
        <v>10</v>
      </c>
      <c r="G33" s="55">
        <v>10</v>
      </c>
      <c r="H33" s="55">
        <v>10</v>
      </c>
    </row>
    <row r="34" spans="1:8" ht="45" x14ac:dyDescent="0.25">
      <c r="A34" s="52">
        <v>32</v>
      </c>
      <c r="B34" s="43" t="s">
        <v>78</v>
      </c>
      <c r="C34" s="44" t="s">
        <v>7</v>
      </c>
      <c r="D34" s="45">
        <v>40</v>
      </c>
      <c r="E34" s="47">
        <v>10</v>
      </c>
      <c r="F34" s="55">
        <v>10</v>
      </c>
      <c r="G34" s="55">
        <v>10</v>
      </c>
      <c r="H34" s="55">
        <v>10</v>
      </c>
    </row>
    <row r="35" spans="1:8" ht="60" x14ac:dyDescent="0.25">
      <c r="A35" s="52">
        <v>33</v>
      </c>
      <c r="B35" s="43" t="s">
        <v>176</v>
      </c>
      <c r="C35" s="44" t="s">
        <v>7</v>
      </c>
      <c r="D35" s="45">
        <v>40</v>
      </c>
      <c r="E35" s="47">
        <v>10</v>
      </c>
      <c r="F35" s="55">
        <v>10</v>
      </c>
      <c r="G35" s="55">
        <v>10</v>
      </c>
      <c r="H35" s="55">
        <v>10</v>
      </c>
    </row>
    <row r="36" spans="1:8" ht="30" x14ac:dyDescent="0.25">
      <c r="A36" s="52">
        <v>34</v>
      </c>
      <c r="B36" s="43" t="s">
        <v>177</v>
      </c>
      <c r="C36" s="44" t="s">
        <v>38</v>
      </c>
      <c r="D36" s="45">
        <v>3</v>
      </c>
      <c r="E36" s="47"/>
      <c r="F36" s="55">
        <v>1</v>
      </c>
      <c r="G36" s="55">
        <v>1</v>
      </c>
      <c r="H36" s="55">
        <v>1</v>
      </c>
    </row>
    <row r="37" spans="1:8" ht="45" x14ac:dyDescent="0.25">
      <c r="A37" s="52">
        <v>35</v>
      </c>
      <c r="B37" s="43" t="s">
        <v>178</v>
      </c>
      <c r="C37" s="44" t="s">
        <v>22</v>
      </c>
      <c r="D37" s="45">
        <v>8</v>
      </c>
      <c r="E37" s="47">
        <v>2</v>
      </c>
      <c r="F37" s="55">
        <v>2</v>
      </c>
      <c r="G37" s="55">
        <v>2</v>
      </c>
      <c r="H37" s="55">
        <v>2</v>
      </c>
    </row>
    <row r="38" spans="1:8" ht="195" x14ac:dyDescent="0.25">
      <c r="A38" s="52">
        <v>36</v>
      </c>
      <c r="B38" s="43" t="s">
        <v>129</v>
      </c>
      <c r="C38" s="44" t="s">
        <v>22</v>
      </c>
      <c r="D38" s="45">
        <v>1000</v>
      </c>
      <c r="E38" s="47">
        <v>250</v>
      </c>
      <c r="F38" s="55">
        <v>250</v>
      </c>
      <c r="G38" s="55">
        <v>250</v>
      </c>
      <c r="H38" s="55">
        <v>250</v>
      </c>
    </row>
    <row r="39" spans="1:8" ht="195" x14ac:dyDescent="0.25">
      <c r="A39" s="52">
        <v>37</v>
      </c>
      <c r="B39" s="43" t="s">
        <v>179</v>
      </c>
      <c r="C39" s="44" t="s">
        <v>38</v>
      </c>
      <c r="D39" s="45">
        <v>10</v>
      </c>
      <c r="E39" s="47">
        <v>4</v>
      </c>
      <c r="F39" s="55">
        <v>2</v>
      </c>
      <c r="G39" s="55">
        <v>2</v>
      </c>
      <c r="H39" s="55">
        <v>2</v>
      </c>
    </row>
    <row r="40" spans="1:8" ht="60" x14ac:dyDescent="0.25">
      <c r="A40" s="52">
        <v>38</v>
      </c>
      <c r="B40" s="43" t="s">
        <v>180</v>
      </c>
      <c r="C40" s="44" t="s">
        <v>22</v>
      </c>
      <c r="D40" s="45">
        <v>10</v>
      </c>
      <c r="E40" s="47"/>
      <c r="F40" s="55">
        <v>5</v>
      </c>
      <c r="G40" s="55"/>
      <c r="H40" s="55">
        <v>5</v>
      </c>
    </row>
    <row r="41" spans="1:8" ht="105" x14ac:dyDescent="0.25">
      <c r="A41" s="52">
        <v>39</v>
      </c>
      <c r="B41" s="43" t="s">
        <v>181</v>
      </c>
      <c r="C41" s="44" t="s">
        <v>84</v>
      </c>
      <c r="D41" s="45">
        <v>4</v>
      </c>
      <c r="E41" s="47">
        <v>1</v>
      </c>
      <c r="F41" s="55">
        <v>1</v>
      </c>
      <c r="G41" s="55">
        <v>1</v>
      </c>
      <c r="H41" s="55">
        <v>1</v>
      </c>
    </row>
    <row r="42" spans="1:8" x14ac:dyDescent="0.25">
      <c r="A42" s="52">
        <v>40</v>
      </c>
      <c r="B42" s="43" t="s">
        <v>85</v>
      </c>
      <c r="C42" s="44" t="s">
        <v>22</v>
      </c>
      <c r="D42" s="45">
        <v>4</v>
      </c>
      <c r="E42" s="47">
        <v>1</v>
      </c>
      <c r="F42" s="55">
        <v>1</v>
      </c>
      <c r="G42" s="55">
        <v>1</v>
      </c>
      <c r="H42" s="55">
        <v>1</v>
      </c>
    </row>
    <row r="43" spans="1:8" ht="90" x14ac:dyDescent="0.25">
      <c r="A43" s="52">
        <v>41</v>
      </c>
      <c r="B43" s="43" t="s">
        <v>182</v>
      </c>
      <c r="C43" s="44" t="s">
        <v>22</v>
      </c>
      <c r="D43" s="45">
        <v>10</v>
      </c>
      <c r="E43" s="47">
        <v>2</v>
      </c>
      <c r="F43" s="55">
        <v>4</v>
      </c>
      <c r="G43" s="55">
        <v>2</v>
      </c>
      <c r="H43" s="55">
        <v>2</v>
      </c>
    </row>
    <row r="44" spans="1:8" ht="135" x14ac:dyDescent="0.25">
      <c r="A44" s="52">
        <v>42</v>
      </c>
      <c r="B44" s="43" t="s">
        <v>131</v>
      </c>
      <c r="C44" s="44" t="s">
        <v>22</v>
      </c>
      <c r="D44" s="45">
        <v>5</v>
      </c>
      <c r="E44" s="47">
        <v>2</v>
      </c>
      <c r="F44" s="55">
        <v>1</v>
      </c>
      <c r="G44" s="55">
        <v>1</v>
      </c>
      <c r="H44" s="55">
        <v>1</v>
      </c>
    </row>
    <row r="45" spans="1:8" ht="60" x14ac:dyDescent="0.25">
      <c r="A45" s="52">
        <v>43</v>
      </c>
      <c r="B45" s="43" t="s">
        <v>87</v>
      </c>
      <c r="C45" s="44" t="s">
        <v>22</v>
      </c>
      <c r="D45" s="45">
        <v>300</v>
      </c>
      <c r="E45" s="47">
        <v>100</v>
      </c>
      <c r="F45" s="55">
        <v>50</v>
      </c>
      <c r="G45" s="55">
        <v>100</v>
      </c>
      <c r="H45" s="55">
        <v>50</v>
      </c>
    </row>
    <row r="46" spans="1:8" ht="30" x14ac:dyDescent="0.25">
      <c r="A46" s="52">
        <v>44</v>
      </c>
      <c r="B46" s="43" t="s">
        <v>183</v>
      </c>
      <c r="C46" s="44" t="s">
        <v>133</v>
      </c>
      <c r="D46" s="45">
        <v>4</v>
      </c>
      <c r="E46" s="47">
        <v>1</v>
      </c>
      <c r="F46" s="55">
        <v>1</v>
      </c>
      <c r="G46" s="55">
        <v>1</v>
      </c>
      <c r="H46" s="55">
        <v>1</v>
      </c>
    </row>
    <row r="47" spans="1:8" ht="30" x14ac:dyDescent="0.25">
      <c r="A47" s="52">
        <v>45</v>
      </c>
      <c r="B47" s="43" t="s">
        <v>88</v>
      </c>
      <c r="C47" s="44" t="s">
        <v>22</v>
      </c>
      <c r="D47" s="45">
        <v>1500</v>
      </c>
      <c r="E47" s="47">
        <v>375</v>
      </c>
      <c r="F47" s="55">
        <v>375</v>
      </c>
      <c r="G47" s="55">
        <v>375</v>
      </c>
      <c r="H47" s="55">
        <v>375</v>
      </c>
    </row>
    <row r="48" spans="1:8" ht="60" x14ac:dyDescent="0.25">
      <c r="A48" s="52">
        <v>46</v>
      </c>
      <c r="B48" s="43" t="s">
        <v>134</v>
      </c>
      <c r="C48" s="44" t="s">
        <v>22</v>
      </c>
      <c r="D48" s="45">
        <v>2</v>
      </c>
      <c r="E48" s="47"/>
      <c r="F48" s="55">
        <v>1</v>
      </c>
      <c r="G48" s="55"/>
      <c r="H48" s="55">
        <v>1</v>
      </c>
    </row>
    <row r="49" spans="1:8" ht="60" x14ac:dyDescent="0.25">
      <c r="A49" s="52">
        <v>47</v>
      </c>
      <c r="B49" s="43" t="s">
        <v>184</v>
      </c>
      <c r="C49" s="44" t="s">
        <v>22</v>
      </c>
      <c r="D49" s="45">
        <v>2</v>
      </c>
      <c r="E49" s="47"/>
      <c r="F49" s="55">
        <v>1</v>
      </c>
      <c r="G49" s="55"/>
      <c r="H49" s="55">
        <v>1</v>
      </c>
    </row>
    <row r="50" spans="1:8" ht="30" x14ac:dyDescent="0.25">
      <c r="A50" s="52">
        <v>48</v>
      </c>
      <c r="B50" s="43" t="s">
        <v>90</v>
      </c>
      <c r="C50" s="44" t="s">
        <v>22</v>
      </c>
      <c r="D50" s="45">
        <v>250</v>
      </c>
      <c r="E50" s="47">
        <v>50</v>
      </c>
      <c r="F50" s="55">
        <v>50</v>
      </c>
      <c r="G50" s="55">
        <v>100</v>
      </c>
      <c r="H50" s="55">
        <v>50</v>
      </c>
    </row>
    <row r="51" spans="1:8" ht="150" x14ac:dyDescent="0.25">
      <c r="A51" s="52">
        <v>49</v>
      </c>
      <c r="B51" s="43" t="s">
        <v>135</v>
      </c>
      <c r="C51" s="44" t="s">
        <v>22</v>
      </c>
      <c r="D51" s="45">
        <v>12000</v>
      </c>
      <c r="E51" s="47">
        <v>3000</v>
      </c>
      <c r="F51" s="55">
        <v>3000</v>
      </c>
      <c r="G51" s="55">
        <v>3000</v>
      </c>
      <c r="H51" s="55">
        <v>3000</v>
      </c>
    </row>
    <row r="52" spans="1:8" ht="150" x14ac:dyDescent="0.25">
      <c r="A52" s="52">
        <v>50</v>
      </c>
      <c r="B52" s="43" t="s">
        <v>136</v>
      </c>
      <c r="C52" s="44" t="s">
        <v>22</v>
      </c>
      <c r="D52" s="45">
        <v>8000</v>
      </c>
      <c r="E52" s="47">
        <v>2000</v>
      </c>
      <c r="F52" s="55">
        <v>2000</v>
      </c>
      <c r="G52" s="55">
        <v>2000</v>
      </c>
      <c r="H52" s="55">
        <v>2000</v>
      </c>
    </row>
    <row r="53" spans="1:8" ht="150" x14ac:dyDescent="0.25">
      <c r="A53" s="52">
        <v>51</v>
      </c>
      <c r="B53" s="43" t="s">
        <v>137</v>
      </c>
      <c r="C53" s="44" t="s">
        <v>22</v>
      </c>
      <c r="D53" s="45">
        <v>2000</v>
      </c>
      <c r="E53" s="47">
        <v>500</v>
      </c>
      <c r="F53" s="55">
        <v>500</v>
      </c>
      <c r="G53" s="55">
        <v>500</v>
      </c>
      <c r="H53" s="55">
        <v>500</v>
      </c>
    </row>
    <row r="54" spans="1:8" ht="135" x14ac:dyDescent="0.25">
      <c r="A54" s="52">
        <v>52</v>
      </c>
      <c r="B54" s="43" t="s">
        <v>185</v>
      </c>
      <c r="C54" s="44" t="s">
        <v>171</v>
      </c>
      <c r="D54" s="45">
        <v>1</v>
      </c>
      <c r="E54" s="47"/>
      <c r="F54" s="55">
        <v>1</v>
      </c>
      <c r="G54" s="55"/>
      <c r="H54" s="55"/>
    </row>
    <row r="55" spans="1:8" ht="45" x14ac:dyDescent="0.25">
      <c r="A55" s="52">
        <v>53</v>
      </c>
      <c r="B55" s="43" t="s">
        <v>186</v>
      </c>
      <c r="C55" s="44" t="s">
        <v>7</v>
      </c>
      <c r="D55" s="45">
        <v>15</v>
      </c>
      <c r="E55" s="47">
        <v>5</v>
      </c>
      <c r="F55" s="55">
        <v>5</v>
      </c>
      <c r="G55" s="55">
        <v>5</v>
      </c>
      <c r="H55" s="55"/>
    </row>
    <row r="56" spans="1:8" ht="45" x14ac:dyDescent="0.25">
      <c r="A56" s="52">
        <v>54</v>
      </c>
      <c r="B56" s="43" t="s">
        <v>187</v>
      </c>
      <c r="C56" s="44" t="s">
        <v>22</v>
      </c>
      <c r="D56" s="45">
        <v>600</v>
      </c>
      <c r="E56" s="47">
        <v>150</v>
      </c>
      <c r="F56" s="55">
        <v>150</v>
      </c>
      <c r="G56" s="55">
        <v>150</v>
      </c>
      <c r="H56" s="55">
        <v>150</v>
      </c>
    </row>
    <row r="57" spans="1:8" ht="75" x14ac:dyDescent="0.25">
      <c r="A57" s="52">
        <v>55</v>
      </c>
      <c r="B57" s="43" t="s">
        <v>188</v>
      </c>
      <c r="C57" s="44" t="s">
        <v>22</v>
      </c>
      <c r="D57" s="45">
        <v>80</v>
      </c>
      <c r="E57" s="47">
        <v>20</v>
      </c>
      <c r="F57" s="55">
        <v>20</v>
      </c>
      <c r="G57" s="55">
        <v>20</v>
      </c>
      <c r="H57" s="55">
        <v>20</v>
      </c>
    </row>
    <row r="58" spans="1:8" ht="60" x14ac:dyDescent="0.25">
      <c r="A58" s="52">
        <v>56</v>
      </c>
      <c r="B58" s="43" t="s">
        <v>189</v>
      </c>
      <c r="C58" s="44" t="s">
        <v>22</v>
      </c>
      <c r="D58" s="45">
        <v>2</v>
      </c>
      <c r="E58" s="47"/>
      <c r="F58" s="55">
        <v>1</v>
      </c>
      <c r="G58" s="55"/>
      <c r="H58" s="55">
        <v>1</v>
      </c>
    </row>
    <row r="59" spans="1:8" ht="30" x14ac:dyDescent="0.25">
      <c r="A59" s="52">
        <v>58</v>
      </c>
      <c r="B59" s="43" t="s">
        <v>190</v>
      </c>
      <c r="C59" s="44" t="s">
        <v>38</v>
      </c>
      <c r="D59" s="45">
        <v>30</v>
      </c>
      <c r="E59" s="47">
        <v>10</v>
      </c>
      <c r="F59" s="55">
        <v>10</v>
      </c>
      <c r="G59" s="55">
        <v>10</v>
      </c>
      <c r="H59" s="55"/>
    </row>
    <row r="60" spans="1:8" ht="30" x14ac:dyDescent="0.25">
      <c r="A60" s="52">
        <v>59</v>
      </c>
      <c r="B60" s="43" t="s">
        <v>191</v>
      </c>
      <c r="C60" s="44" t="s">
        <v>38</v>
      </c>
      <c r="D60" s="45">
        <v>30</v>
      </c>
      <c r="E60" s="47">
        <v>10</v>
      </c>
      <c r="F60" s="55">
        <v>10</v>
      </c>
      <c r="G60" s="55">
        <v>10</v>
      </c>
      <c r="H60" s="55"/>
    </row>
    <row r="61" spans="1:8" ht="30" x14ac:dyDescent="0.25">
      <c r="A61" s="52">
        <v>60</v>
      </c>
      <c r="B61" s="43" t="s">
        <v>192</v>
      </c>
      <c r="C61" s="44" t="s">
        <v>38</v>
      </c>
      <c r="D61" s="45">
        <v>30</v>
      </c>
      <c r="E61" s="47">
        <v>10</v>
      </c>
      <c r="F61" s="55">
        <v>10</v>
      </c>
      <c r="G61" s="55">
        <v>10</v>
      </c>
      <c r="H61" s="55"/>
    </row>
    <row r="62" spans="1:8" ht="30" x14ac:dyDescent="0.25">
      <c r="A62" s="52">
        <v>61</v>
      </c>
      <c r="B62" s="43" t="s">
        <v>193</v>
      </c>
      <c r="C62" s="44" t="s">
        <v>38</v>
      </c>
      <c r="D62" s="45">
        <v>30</v>
      </c>
      <c r="E62" s="47">
        <v>10</v>
      </c>
      <c r="F62" s="55">
        <v>10</v>
      </c>
      <c r="G62" s="55">
        <v>10</v>
      </c>
      <c r="H62" s="55"/>
    </row>
    <row r="63" spans="1:8" ht="75" x14ac:dyDescent="0.25">
      <c r="A63" s="52">
        <v>62</v>
      </c>
      <c r="B63" s="43" t="s">
        <v>194</v>
      </c>
      <c r="C63" s="44" t="s">
        <v>22</v>
      </c>
      <c r="D63" s="45">
        <v>65</v>
      </c>
      <c r="E63" s="47">
        <v>35</v>
      </c>
      <c r="F63" s="55">
        <v>10</v>
      </c>
      <c r="G63" s="55">
        <v>10</v>
      </c>
      <c r="H63" s="55">
        <v>10</v>
      </c>
    </row>
    <row r="64" spans="1:8" ht="135" x14ac:dyDescent="0.25">
      <c r="A64" s="52">
        <v>64</v>
      </c>
      <c r="B64" s="43" t="s">
        <v>195</v>
      </c>
      <c r="C64" s="44" t="s">
        <v>22</v>
      </c>
      <c r="D64" s="45">
        <v>700</v>
      </c>
      <c r="E64" s="47">
        <v>175</v>
      </c>
      <c r="F64" s="55">
        <v>175</v>
      </c>
      <c r="G64" s="55">
        <v>175</v>
      </c>
      <c r="H64" s="55">
        <v>175</v>
      </c>
    </row>
    <row r="65" spans="1:8" ht="195" x14ac:dyDescent="0.25">
      <c r="A65" s="52">
        <v>65</v>
      </c>
      <c r="B65" s="43" t="s">
        <v>196</v>
      </c>
      <c r="C65" s="44" t="s">
        <v>22</v>
      </c>
      <c r="D65" s="45">
        <v>2</v>
      </c>
      <c r="E65" s="47"/>
      <c r="F65" s="55">
        <v>1</v>
      </c>
      <c r="G65" s="55"/>
      <c r="H65" s="55">
        <v>1</v>
      </c>
    </row>
    <row r="66" spans="1:8" ht="30" x14ac:dyDescent="0.25">
      <c r="A66" s="52">
        <v>66</v>
      </c>
      <c r="B66" s="43" t="s">
        <v>197</v>
      </c>
      <c r="C66" s="44" t="s">
        <v>22</v>
      </c>
      <c r="D66" s="45">
        <v>2</v>
      </c>
      <c r="E66" s="47"/>
      <c r="F66" s="55">
        <v>1</v>
      </c>
      <c r="G66" s="55"/>
      <c r="H66" s="55">
        <v>1</v>
      </c>
    </row>
    <row r="67" spans="1:8" ht="45" x14ac:dyDescent="0.25">
      <c r="A67" s="52">
        <v>67</v>
      </c>
      <c r="B67" s="43" t="s">
        <v>198</v>
      </c>
      <c r="C67" s="44" t="s">
        <v>22</v>
      </c>
      <c r="D67" s="45">
        <v>600</v>
      </c>
      <c r="E67" s="47">
        <v>150</v>
      </c>
      <c r="F67" s="55">
        <v>150</v>
      </c>
      <c r="G67" s="55">
        <v>150</v>
      </c>
      <c r="H67" s="55">
        <v>150</v>
      </c>
    </row>
    <row r="68" spans="1:8" ht="45" x14ac:dyDescent="0.25">
      <c r="A68" s="52">
        <v>68</v>
      </c>
      <c r="B68" s="43" t="s">
        <v>199</v>
      </c>
      <c r="C68" s="44" t="s">
        <v>22</v>
      </c>
      <c r="D68" s="45">
        <v>400</v>
      </c>
      <c r="E68" s="47">
        <v>100</v>
      </c>
      <c r="F68" s="55">
        <v>100</v>
      </c>
      <c r="G68" s="55">
        <v>100</v>
      </c>
      <c r="H68" s="55">
        <v>100</v>
      </c>
    </row>
    <row r="69" spans="1:8" ht="90" x14ac:dyDescent="0.25">
      <c r="A69" s="52">
        <v>69</v>
      </c>
      <c r="B69" s="43" t="s">
        <v>200</v>
      </c>
      <c r="C69" s="44" t="s">
        <v>22</v>
      </c>
      <c r="D69" s="45">
        <v>6</v>
      </c>
      <c r="E69" s="47">
        <v>1</v>
      </c>
      <c r="F69" s="55">
        <v>2</v>
      </c>
      <c r="G69" s="55">
        <v>2</v>
      </c>
      <c r="H69" s="55">
        <v>2</v>
      </c>
    </row>
    <row r="70" spans="1:8" x14ac:dyDescent="0.25">
      <c r="A70" s="50"/>
      <c r="B70" s="51"/>
      <c r="C70" s="51"/>
      <c r="D70" s="51"/>
      <c r="E70" s="56"/>
      <c r="F70" s="56"/>
      <c r="G70" s="56"/>
      <c r="H70" s="56"/>
    </row>
    <row r="71" spans="1:8" x14ac:dyDescent="0.25">
      <c r="A71" s="50"/>
      <c r="B71" s="51"/>
      <c r="C71" s="51"/>
      <c r="D71" s="51"/>
      <c r="E71" s="51"/>
      <c r="F71" s="51"/>
      <c r="G71" s="51"/>
      <c r="H71" s="51"/>
    </row>
    <row r="72" spans="1:8" x14ac:dyDescent="0.25">
      <c r="A72" s="50"/>
      <c r="B72" s="51"/>
      <c r="C72" s="51"/>
      <c r="D72" s="51"/>
      <c r="E72" s="51"/>
      <c r="F72" s="51"/>
      <c r="G72" s="51"/>
      <c r="H72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список лс и имн</vt:lpstr>
      <vt:lpstr>график поставки</vt:lpstr>
      <vt:lpstr>'список лс и имн'!__DdeLink__2559_2703856183</vt:lpstr>
      <vt:lpstr>'список лс и имн'!__DdeLink__2796_2069803718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Асхат</dc:creator>
  <cp:lastModifiedBy>Асхат</cp:lastModifiedBy>
  <cp:lastPrinted>2021-02-02T06:35:06Z</cp:lastPrinted>
  <dcterms:created xsi:type="dcterms:W3CDTF">2021-01-29T18:44:54Z</dcterms:created>
  <dcterms:modified xsi:type="dcterms:W3CDTF">2021-02-02T11:29:39Z</dcterms:modified>
</cp:coreProperties>
</file>